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N540813\Downloads\"/>
    </mc:Choice>
  </mc:AlternateContent>
  <xr:revisionPtr revIDLastSave="0" documentId="13_ncr:1_{9755C7F0-10F5-462E-A845-7C5751B0235A}" xr6:coauthVersionLast="47" xr6:coauthVersionMax="47" xr10:uidLastSave="{00000000-0000-0000-0000-000000000000}"/>
  <bookViews>
    <workbookView xWindow="-11745" yWindow="-16320" windowWidth="29040" windowHeight="15720" activeTab="1" xr2:uid="{214ADA50-0902-43AD-98B0-4B44BFDC9F21}"/>
  </bookViews>
  <sheets>
    <sheet name="Study 3 raw data" sheetId="7" r:id="rId1"/>
    <sheet name="Study 3 table" sheetId="6" r:id="rId2"/>
    <sheet name="Study 3 Mich Mu Slip Curves" sheetId="8" r:id="rId3"/>
    <sheet name="Conti Control" sheetId="4" r:id="rId4"/>
    <sheet name="SRMT Data" sheetId="3" r:id="rId5"/>
    <sheet name="External Study" sheetId="5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304" i="8" l="1"/>
  <c r="AG304" i="8"/>
  <c r="U304" i="8"/>
  <c r="B304" i="8"/>
  <c r="AQ303" i="8"/>
  <c r="AG303" i="8"/>
  <c r="U303" i="8"/>
  <c r="B303" i="8"/>
  <c r="AQ302" i="8"/>
  <c r="AG302" i="8"/>
  <c r="U302" i="8"/>
  <c r="B302" i="8"/>
  <c r="AQ301" i="8"/>
  <c r="AG301" i="8"/>
  <c r="U301" i="8"/>
  <c r="B301" i="8"/>
  <c r="AQ300" i="8"/>
  <c r="AG300" i="8"/>
  <c r="U300" i="8"/>
  <c r="B300" i="8"/>
  <c r="AQ299" i="8"/>
  <c r="AG299" i="8"/>
  <c r="U299" i="8"/>
  <c r="B299" i="8"/>
  <c r="AQ298" i="8"/>
  <c r="AG298" i="8"/>
  <c r="U298" i="8"/>
  <c r="B298" i="8"/>
  <c r="AQ297" i="8"/>
  <c r="AG297" i="8"/>
  <c r="U297" i="8"/>
  <c r="B297" i="8"/>
  <c r="AQ296" i="8"/>
  <c r="AG296" i="8"/>
  <c r="U296" i="8"/>
  <c r="B296" i="8"/>
  <c r="AQ295" i="8"/>
  <c r="AG295" i="8"/>
  <c r="U295" i="8"/>
  <c r="B295" i="8"/>
  <c r="AQ294" i="8"/>
  <c r="AG294" i="8"/>
  <c r="U294" i="8"/>
  <c r="B294" i="8"/>
  <c r="AQ293" i="8"/>
  <c r="AG293" i="8"/>
  <c r="U293" i="8"/>
  <c r="B293" i="8"/>
  <c r="AQ292" i="8"/>
  <c r="AG292" i="8"/>
  <c r="U292" i="8"/>
  <c r="B292" i="8"/>
  <c r="AQ291" i="8"/>
  <c r="AG291" i="8"/>
  <c r="U291" i="8"/>
  <c r="B291" i="8"/>
  <c r="AQ290" i="8"/>
  <c r="AG290" i="8"/>
  <c r="U290" i="8"/>
  <c r="B290" i="8"/>
  <c r="AQ289" i="8"/>
  <c r="AG289" i="8"/>
  <c r="U289" i="8"/>
  <c r="B289" i="8"/>
  <c r="AQ288" i="8"/>
  <c r="AG288" i="8"/>
  <c r="U288" i="8"/>
  <c r="B288" i="8"/>
  <c r="AQ287" i="8"/>
  <c r="AG287" i="8"/>
  <c r="U287" i="8"/>
  <c r="B287" i="8"/>
  <c r="AQ286" i="8"/>
  <c r="AG286" i="8"/>
  <c r="U286" i="8"/>
  <c r="B286" i="8"/>
  <c r="AQ285" i="8"/>
  <c r="AG285" i="8"/>
  <c r="U285" i="8"/>
  <c r="B285" i="8"/>
  <c r="AQ284" i="8"/>
  <c r="AG284" i="8"/>
  <c r="U284" i="8"/>
  <c r="B284" i="8"/>
  <c r="AQ283" i="8"/>
  <c r="AG283" i="8"/>
  <c r="U283" i="8"/>
  <c r="B283" i="8"/>
  <c r="AQ282" i="8"/>
  <c r="AG282" i="8"/>
  <c r="U282" i="8"/>
  <c r="B282" i="8"/>
  <c r="AQ281" i="8"/>
  <c r="AG281" i="8"/>
  <c r="U281" i="8"/>
  <c r="B281" i="8"/>
  <c r="AQ280" i="8"/>
  <c r="AG280" i="8"/>
  <c r="U280" i="8"/>
  <c r="B280" i="8"/>
  <c r="AQ279" i="8"/>
  <c r="AG279" i="8"/>
  <c r="U279" i="8"/>
  <c r="B279" i="8"/>
  <c r="AQ278" i="8"/>
  <c r="AG278" i="8"/>
  <c r="U278" i="8"/>
  <c r="B278" i="8"/>
  <c r="AQ277" i="8"/>
  <c r="AG277" i="8"/>
  <c r="U277" i="8"/>
  <c r="B277" i="8"/>
  <c r="AQ276" i="8"/>
  <c r="AG276" i="8"/>
  <c r="U276" i="8"/>
  <c r="B276" i="8"/>
  <c r="AQ275" i="8"/>
  <c r="AG275" i="8"/>
  <c r="U275" i="8"/>
  <c r="B275" i="8"/>
  <c r="AQ274" i="8"/>
  <c r="AG274" i="8"/>
  <c r="U274" i="8"/>
  <c r="B274" i="8"/>
  <c r="AQ273" i="8"/>
  <c r="AG273" i="8"/>
  <c r="U273" i="8"/>
  <c r="B273" i="8"/>
  <c r="AQ272" i="8"/>
  <c r="AG272" i="8"/>
  <c r="U272" i="8"/>
  <c r="B272" i="8"/>
  <c r="AQ271" i="8"/>
  <c r="AG271" i="8"/>
  <c r="U271" i="8"/>
  <c r="B271" i="8"/>
  <c r="AQ270" i="8"/>
  <c r="AG270" i="8"/>
  <c r="U270" i="8"/>
  <c r="B270" i="8"/>
  <c r="AQ269" i="8"/>
  <c r="AG269" i="8"/>
  <c r="U269" i="8"/>
  <c r="B269" i="8"/>
  <c r="AQ268" i="8"/>
  <c r="AG268" i="8"/>
  <c r="U268" i="8"/>
  <c r="B268" i="8"/>
  <c r="AQ267" i="8"/>
  <c r="AG267" i="8"/>
  <c r="U267" i="8"/>
  <c r="B267" i="8"/>
  <c r="AQ266" i="8"/>
  <c r="AG266" i="8"/>
  <c r="U266" i="8"/>
  <c r="B266" i="8"/>
  <c r="AQ265" i="8"/>
  <c r="AG265" i="8"/>
  <c r="U265" i="8"/>
  <c r="B265" i="8"/>
  <c r="AQ264" i="8"/>
  <c r="AG264" i="8"/>
  <c r="U264" i="8"/>
  <c r="B264" i="8"/>
  <c r="AQ263" i="8"/>
  <c r="AG263" i="8"/>
  <c r="U263" i="8"/>
  <c r="B263" i="8"/>
  <c r="AQ262" i="8"/>
  <c r="AG262" i="8"/>
  <c r="U262" i="8"/>
  <c r="B262" i="8"/>
  <c r="AQ261" i="8"/>
  <c r="AG261" i="8"/>
  <c r="U261" i="8"/>
  <c r="B261" i="8"/>
  <c r="AQ260" i="8"/>
  <c r="AG260" i="8"/>
  <c r="U260" i="8"/>
  <c r="B260" i="8"/>
  <c r="AQ259" i="8"/>
  <c r="AG259" i="8"/>
  <c r="U259" i="8"/>
  <c r="B259" i="8"/>
  <c r="AQ258" i="8"/>
  <c r="AG258" i="8"/>
  <c r="U258" i="8"/>
  <c r="B258" i="8"/>
  <c r="AQ257" i="8"/>
  <c r="AG257" i="8"/>
  <c r="U257" i="8"/>
  <c r="B257" i="8"/>
  <c r="AQ256" i="8"/>
  <c r="AG256" i="8"/>
  <c r="U256" i="8"/>
  <c r="B256" i="8"/>
  <c r="AQ255" i="8"/>
  <c r="AG255" i="8"/>
  <c r="U255" i="8"/>
  <c r="B255" i="8"/>
  <c r="AQ254" i="8"/>
  <c r="AG254" i="8"/>
  <c r="U254" i="8"/>
  <c r="B254" i="8"/>
  <c r="AQ253" i="8"/>
  <c r="AG253" i="8"/>
  <c r="U253" i="8"/>
  <c r="B253" i="8"/>
  <c r="AQ252" i="8"/>
  <c r="AG252" i="8"/>
  <c r="U252" i="8"/>
  <c r="B252" i="8"/>
  <c r="AQ251" i="8"/>
  <c r="AG251" i="8"/>
  <c r="U251" i="8"/>
  <c r="B251" i="8"/>
  <c r="AQ250" i="8"/>
  <c r="AG250" i="8"/>
  <c r="U250" i="8"/>
  <c r="B250" i="8"/>
  <c r="AQ249" i="8"/>
  <c r="AG249" i="8"/>
  <c r="U249" i="8"/>
  <c r="B249" i="8"/>
  <c r="AQ248" i="8"/>
  <c r="AG248" i="8"/>
  <c r="U248" i="8"/>
  <c r="B248" i="8"/>
  <c r="AQ247" i="8"/>
  <c r="AG247" i="8"/>
  <c r="U247" i="8"/>
  <c r="B247" i="8"/>
  <c r="AQ246" i="8"/>
  <c r="AG246" i="8"/>
  <c r="U246" i="8"/>
  <c r="B246" i="8"/>
  <c r="AQ245" i="8"/>
  <c r="AG245" i="8"/>
  <c r="U245" i="8"/>
  <c r="B245" i="8"/>
  <c r="AQ244" i="8"/>
  <c r="AG244" i="8"/>
  <c r="U244" i="8"/>
  <c r="B244" i="8"/>
  <c r="AQ243" i="8"/>
  <c r="AG243" i="8"/>
  <c r="U243" i="8"/>
  <c r="B243" i="8"/>
  <c r="AQ242" i="8"/>
  <c r="AG242" i="8"/>
  <c r="U242" i="8"/>
  <c r="B242" i="8"/>
  <c r="AQ241" i="8"/>
  <c r="AG241" i="8"/>
  <c r="U241" i="8"/>
  <c r="B241" i="8"/>
  <c r="AQ240" i="8"/>
  <c r="AG240" i="8"/>
  <c r="U240" i="8"/>
  <c r="B240" i="8"/>
  <c r="AQ239" i="8"/>
  <c r="AG239" i="8"/>
  <c r="U239" i="8"/>
  <c r="B239" i="8"/>
  <c r="AQ238" i="8"/>
  <c r="AG238" i="8"/>
  <c r="U238" i="8"/>
  <c r="B238" i="8"/>
  <c r="AQ237" i="8"/>
  <c r="AG237" i="8"/>
  <c r="U237" i="8"/>
  <c r="B237" i="8"/>
  <c r="AQ236" i="8"/>
  <c r="AG236" i="8"/>
  <c r="U236" i="8"/>
  <c r="B236" i="8"/>
  <c r="AQ235" i="8"/>
  <c r="AG235" i="8"/>
  <c r="U235" i="8"/>
  <c r="B235" i="8"/>
  <c r="AQ234" i="8"/>
  <c r="AG234" i="8"/>
  <c r="U234" i="8"/>
  <c r="B234" i="8"/>
  <c r="AQ233" i="8"/>
  <c r="AG233" i="8"/>
  <c r="U233" i="8"/>
  <c r="B233" i="8"/>
  <c r="AQ232" i="8"/>
  <c r="AG232" i="8"/>
  <c r="U232" i="8"/>
  <c r="B232" i="8"/>
  <c r="AQ231" i="8"/>
  <c r="AG231" i="8"/>
  <c r="U231" i="8"/>
  <c r="B231" i="8"/>
  <c r="AQ230" i="8"/>
  <c r="AG230" i="8"/>
  <c r="U230" i="8"/>
  <c r="B230" i="8"/>
  <c r="AQ229" i="8"/>
  <c r="AG229" i="8"/>
  <c r="U229" i="8"/>
  <c r="B229" i="8"/>
  <c r="AQ228" i="8"/>
  <c r="AG228" i="8"/>
  <c r="U228" i="8"/>
  <c r="B228" i="8"/>
  <c r="AQ227" i="8"/>
  <c r="AG227" i="8"/>
  <c r="U227" i="8"/>
  <c r="B227" i="8"/>
  <c r="AQ226" i="8"/>
  <c r="AG226" i="8"/>
  <c r="U226" i="8"/>
  <c r="B226" i="8"/>
  <c r="AQ225" i="8"/>
  <c r="AG225" i="8"/>
  <c r="U225" i="8"/>
  <c r="B225" i="8"/>
  <c r="AQ224" i="8"/>
  <c r="AG224" i="8"/>
  <c r="U224" i="8"/>
  <c r="B224" i="8"/>
  <c r="AQ223" i="8"/>
  <c r="AG223" i="8"/>
  <c r="U223" i="8"/>
  <c r="B223" i="8"/>
  <c r="AQ222" i="8"/>
  <c r="AG222" i="8"/>
  <c r="U222" i="8"/>
  <c r="B222" i="8"/>
  <c r="AQ221" i="8"/>
  <c r="AG221" i="8"/>
  <c r="U221" i="8"/>
  <c r="B221" i="8"/>
  <c r="AQ220" i="8"/>
  <c r="AG220" i="8"/>
  <c r="U220" i="8"/>
  <c r="B220" i="8"/>
  <c r="AQ219" i="8"/>
  <c r="AG219" i="8"/>
  <c r="U219" i="8"/>
  <c r="B219" i="8"/>
  <c r="AQ218" i="8"/>
  <c r="AG218" i="8"/>
  <c r="U218" i="8"/>
  <c r="B218" i="8"/>
  <c r="AQ217" i="8"/>
  <c r="AG217" i="8"/>
  <c r="U217" i="8"/>
  <c r="B217" i="8"/>
  <c r="AQ216" i="8"/>
  <c r="AG216" i="8"/>
  <c r="U216" i="8"/>
  <c r="B216" i="8"/>
  <c r="AQ215" i="8"/>
  <c r="AG215" i="8"/>
  <c r="U215" i="8"/>
  <c r="B215" i="8"/>
  <c r="AQ214" i="8"/>
  <c r="AG214" i="8"/>
  <c r="U214" i="8"/>
  <c r="B214" i="8"/>
  <c r="AQ213" i="8"/>
  <c r="AG213" i="8"/>
  <c r="U213" i="8"/>
  <c r="B213" i="8"/>
  <c r="AQ212" i="8"/>
  <c r="AG212" i="8"/>
  <c r="U212" i="8"/>
  <c r="B212" i="8"/>
  <c r="AQ211" i="8"/>
  <c r="AG211" i="8"/>
  <c r="U211" i="8"/>
  <c r="B211" i="8"/>
  <c r="AQ210" i="8"/>
  <c r="AG210" i="8"/>
  <c r="U210" i="8"/>
  <c r="B210" i="8"/>
  <c r="AQ209" i="8"/>
  <c r="AG209" i="8"/>
  <c r="U209" i="8"/>
  <c r="B209" i="8"/>
  <c r="AQ208" i="8"/>
  <c r="AG208" i="8"/>
  <c r="U208" i="8"/>
  <c r="B208" i="8"/>
  <c r="AQ207" i="8"/>
  <c r="AG207" i="8"/>
  <c r="U207" i="8"/>
  <c r="B207" i="8"/>
  <c r="AQ206" i="8"/>
  <c r="AG206" i="8"/>
  <c r="U206" i="8"/>
  <c r="B206" i="8"/>
  <c r="AQ205" i="8"/>
  <c r="AG205" i="8"/>
  <c r="U205" i="8"/>
  <c r="B205" i="8"/>
  <c r="AQ204" i="8"/>
  <c r="AG204" i="8"/>
  <c r="U204" i="8"/>
  <c r="B204" i="8"/>
  <c r="AQ203" i="8"/>
  <c r="AG203" i="8"/>
  <c r="U203" i="8"/>
  <c r="B203" i="8"/>
  <c r="AQ202" i="8"/>
  <c r="AG202" i="8"/>
  <c r="U202" i="8"/>
  <c r="B202" i="8"/>
  <c r="AQ201" i="8"/>
  <c r="AG201" i="8"/>
  <c r="U201" i="8"/>
  <c r="B201" i="8"/>
  <c r="AQ200" i="8"/>
  <c r="AG200" i="8"/>
  <c r="U200" i="8"/>
  <c r="B200" i="8"/>
  <c r="AQ199" i="8"/>
  <c r="AG199" i="8"/>
  <c r="U199" i="8"/>
  <c r="B199" i="8"/>
  <c r="AQ198" i="8"/>
  <c r="AG198" i="8"/>
  <c r="U198" i="8"/>
  <c r="B198" i="8"/>
  <c r="AQ197" i="8"/>
  <c r="AG197" i="8"/>
  <c r="U197" i="8"/>
  <c r="B197" i="8"/>
  <c r="AQ196" i="8"/>
  <c r="AG196" i="8"/>
  <c r="U196" i="8"/>
  <c r="B196" i="8"/>
  <c r="AQ195" i="8"/>
  <c r="AG195" i="8"/>
  <c r="U195" i="8"/>
  <c r="B195" i="8"/>
  <c r="AQ194" i="8"/>
  <c r="AG194" i="8"/>
  <c r="U194" i="8"/>
  <c r="B194" i="8"/>
  <c r="AQ193" i="8"/>
  <c r="AG193" i="8"/>
  <c r="U193" i="8"/>
  <c r="B193" i="8"/>
  <c r="AQ192" i="8"/>
  <c r="AG192" i="8"/>
  <c r="U192" i="8"/>
  <c r="B192" i="8"/>
  <c r="AQ191" i="8"/>
  <c r="AG191" i="8"/>
  <c r="U191" i="8"/>
  <c r="B191" i="8"/>
  <c r="AQ190" i="8"/>
  <c r="AG190" i="8"/>
  <c r="U190" i="8"/>
  <c r="B190" i="8"/>
  <c r="AQ189" i="8"/>
  <c r="AG189" i="8"/>
  <c r="U189" i="8"/>
  <c r="B189" i="8"/>
  <c r="AQ188" i="8"/>
  <c r="AG188" i="8"/>
  <c r="U188" i="8"/>
  <c r="B188" i="8"/>
  <c r="AQ187" i="8"/>
  <c r="AG187" i="8"/>
  <c r="U187" i="8"/>
  <c r="B187" i="8"/>
  <c r="AQ186" i="8"/>
  <c r="AG186" i="8"/>
  <c r="U186" i="8"/>
  <c r="B186" i="8"/>
  <c r="AQ185" i="8"/>
  <c r="AG185" i="8"/>
  <c r="U185" i="8"/>
  <c r="B185" i="8"/>
  <c r="AQ184" i="8"/>
  <c r="AG184" i="8"/>
  <c r="U184" i="8"/>
  <c r="B184" i="8"/>
  <c r="AQ183" i="8"/>
  <c r="AG183" i="8"/>
  <c r="U183" i="8"/>
  <c r="B183" i="8"/>
  <c r="AQ182" i="8"/>
  <c r="AG182" i="8"/>
  <c r="U182" i="8"/>
  <c r="B182" i="8"/>
  <c r="AQ181" i="8"/>
  <c r="AG181" i="8"/>
  <c r="U181" i="8"/>
  <c r="B181" i="8"/>
  <c r="AQ180" i="8"/>
  <c r="AG180" i="8"/>
  <c r="U180" i="8"/>
  <c r="B180" i="8"/>
  <c r="AQ179" i="8"/>
  <c r="AG179" i="8"/>
  <c r="U179" i="8"/>
  <c r="B179" i="8"/>
  <c r="AQ178" i="8"/>
  <c r="AG178" i="8"/>
  <c r="U178" i="8"/>
  <c r="B178" i="8"/>
  <c r="AQ177" i="8"/>
  <c r="AG177" i="8"/>
  <c r="U177" i="8"/>
  <c r="B177" i="8"/>
  <c r="AQ176" i="8"/>
  <c r="AG176" i="8"/>
  <c r="U176" i="8"/>
  <c r="B176" i="8"/>
  <c r="AQ175" i="8"/>
  <c r="AG175" i="8"/>
  <c r="U175" i="8"/>
  <c r="B175" i="8"/>
  <c r="AQ174" i="8"/>
  <c r="AG174" i="8"/>
  <c r="U174" i="8"/>
  <c r="B174" i="8"/>
  <c r="AQ173" i="8"/>
  <c r="AG173" i="8"/>
  <c r="U173" i="8"/>
  <c r="B173" i="8"/>
  <c r="AQ172" i="8"/>
  <c r="AG172" i="8"/>
  <c r="U172" i="8"/>
  <c r="B172" i="8"/>
  <c r="AQ171" i="8"/>
  <c r="AG171" i="8"/>
  <c r="U171" i="8"/>
  <c r="B171" i="8"/>
  <c r="AQ170" i="8"/>
  <c r="AG170" i="8"/>
  <c r="U170" i="8"/>
  <c r="B170" i="8"/>
  <c r="AQ169" i="8"/>
  <c r="AG169" i="8"/>
  <c r="U169" i="8"/>
  <c r="B169" i="8"/>
  <c r="AQ168" i="8"/>
  <c r="AG168" i="8"/>
  <c r="U168" i="8"/>
  <c r="B168" i="8"/>
  <c r="AQ167" i="8"/>
  <c r="AG167" i="8"/>
  <c r="U167" i="8"/>
  <c r="B167" i="8"/>
  <c r="AQ166" i="8"/>
  <c r="AG166" i="8"/>
  <c r="U166" i="8"/>
  <c r="B166" i="8"/>
  <c r="AQ165" i="8"/>
  <c r="AG165" i="8"/>
  <c r="U165" i="8"/>
  <c r="B165" i="8"/>
  <c r="AQ164" i="8"/>
  <c r="AG164" i="8"/>
  <c r="U164" i="8"/>
  <c r="B164" i="8"/>
  <c r="AQ163" i="8"/>
  <c r="AG163" i="8"/>
  <c r="U163" i="8"/>
  <c r="B163" i="8"/>
  <c r="AQ162" i="8"/>
  <c r="AG162" i="8"/>
  <c r="U162" i="8"/>
  <c r="B162" i="8"/>
  <c r="AQ161" i="8"/>
  <c r="AG161" i="8"/>
  <c r="U161" i="8"/>
  <c r="B161" i="8"/>
  <c r="AQ160" i="8"/>
  <c r="AG160" i="8"/>
  <c r="U160" i="8"/>
  <c r="B160" i="8"/>
  <c r="AQ159" i="8"/>
  <c r="AG159" i="8"/>
  <c r="U159" i="8"/>
  <c r="B159" i="8"/>
  <c r="AQ158" i="8"/>
  <c r="AG158" i="8"/>
  <c r="U158" i="8"/>
  <c r="B158" i="8"/>
  <c r="AQ157" i="8"/>
  <c r="AG157" i="8"/>
  <c r="U157" i="8"/>
  <c r="B157" i="8"/>
  <c r="AQ156" i="8"/>
  <c r="AG156" i="8"/>
  <c r="U156" i="8"/>
  <c r="B156" i="8"/>
  <c r="AQ155" i="8"/>
  <c r="AG155" i="8"/>
  <c r="U155" i="8"/>
  <c r="B155" i="8"/>
  <c r="AQ154" i="8"/>
  <c r="AG154" i="8"/>
  <c r="U154" i="8"/>
  <c r="B154" i="8"/>
  <c r="AQ153" i="8"/>
  <c r="AG153" i="8"/>
  <c r="U153" i="8"/>
  <c r="B153" i="8"/>
  <c r="AQ152" i="8"/>
  <c r="AG152" i="8"/>
  <c r="U152" i="8"/>
  <c r="B152" i="8"/>
  <c r="AQ151" i="8"/>
  <c r="AG151" i="8"/>
  <c r="U151" i="8"/>
  <c r="B151" i="8"/>
  <c r="AQ150" i="8"/>
  <c r="AG150" i="8"/>
  <c r="U150" i="8"/>
  <c r="B150" i="8"/>
  <c r="AQ149" i="8"/>
  <c r="AG149" i="8"/>
  <c r="U149" i="8"/>
  <c r="B149" i="8"/>
  <c r="AQ148" i="8"/>
  <c r="AG148" i="8"/>
  <c r="U148" i="8"/>
  <c r="B148" i="8"/>
  <c r="AQ147" i="8"/>
  <c r="AG147" i="8"/>
  <c r="U147" i="8"/>
  <c r="B147" i="8"/>
  <c r="AQ146" i="8"/>
  <c r="AG146" i="8"/>
  <c r="U146" i="8"/>
  <c r="B146" i="8"/>
  <c r="AQ145" i="8"/>
  <c r="AG145" i="8"/>
  <c r="U145" i="8"/>
  <c r="B145" i="8"/>
  <c r="AQ144" i="8"/>
  <c r="AG144" i="8"/>
  <c r="U144" i="8"/>
  <c r="B144" i="8"/>
  <c r="AQ143" i="8"/>
  <c r="AG143" i="8"/>
  <c r="U143" i="8"/>
  <c r="B143" i="8"/>
  <c r="AQ142" i="8"/>
  <c r="AG142" i="8"/>
  <c r="U142" i="8"/>
  <c r="B142" i="8"/>
  <c r="AQ141" i="8"/>
  <c r="AG141" i="8"/>
  <c r="U141" i="8"/>
  <c r="B141" i="8"/>
  <c r="AQ140" i="8"/>
  <c r="AG140" i="8"/>
  <c r="U140" i="8"/>
  <c r="B140" i="8"/>
  <c r="AQ139" i="8"/>
  <c r="AG139" i="8"/>
  <c r="U139" i="8"/>
  <c r="B139" i="8"/>
  <c r="AQ138" i="8"/>
  <c r="AG138" i="8"/>
  <c r="U138" i="8"/>
  <c r="B138" i="8"/>
  <c r="AQ137" i="8"/>
  <c r="AG137" i="8"/>
  <c r="U137" i="8"/>
  <c r="B137" i="8"/>
  <c r="AQ136" i="8"/>
  <c r="AG136" i="8"/>
  <c r="U136" i="8"/>
  <c r="B136" i="8"/>
  <c r="AQ135" i="8"/>
  <c r="AG135" i="8"/>
  <c r="U135" i="8"/>
  <c r="B135" i="8"/>
  <c r="AQ134" i="8"/>
  <c r="AG134" i="8"/>
  <c r="U134" i="8"/>
  <c r="B134" i="8"/>
  <c r="AQ133" i="8"/>
  <c r="AG133" i="8"/>
  <c r="U133" i="8"/>
  <c r="B133" i="8"/>
  <c r="AQ132" i="8"/>
  <c r="AG132" i="8"/>
  <c r="U132" i="8"/>
  <c r="B132" i="8"/>
  <c r="AQ131" i="8"/>
  <c r="AG131" i="8"/>
  <c r="U131" i="8"/>
  <c r="B131" i="8"/>
  <c r="AQ130" i="8"/>
  <c r="AG130" i="8"/>
  <c r="U130" i="8"/>
  <c r="B130" i="8"/>
  <c r="AQ129" i="8"/>
  <c r="AG129" i="8"/>
  <c r="U129" i="8"/>
  <c r="B129" i="8"/>
  <c r="AQ128" i="8"/>
  <c r="AG128" i="8"/>
  <c r="U128" i="8"/>
  <c r="B128" i="8"/>
  <c r="AQ127" i="8"/>
  <c r="AG127" i="8"/>
  <c r="U127" i="8"/>
  <c r="B127" i="8"/>
  <c r="AQ126" i="8"/>
  <c r="AG126" i="8"/>
  <c r="U126" i="8"/>
  <c r="B126" i="8"/>
  <c r="AQ125" i="8"/>
  <c r="AG125" i="8"/>
  <c r="U125" i="8"/>
  <c r="B125" i="8"/>
  <c r="AQ124" i="8"/>
  <c r="AG124" i="8"/>
  <c r="U124" i="8"/>
  <c r="B124" i="8"/>
  <c r="AQ123" i="8"/>
  <c r="AG123" i="8"/>
  <c r="U123" i="8"/>
  <c r="B123" i="8"/>
  <c r="AQ122" i="8"/>
  <c r="AG122" i="8"/>
  <c r="U122" i="8"/>
  <c r="B122" i="8"/>
  <c r="AQ121" i="8"/>
  <c r="AG121" i="8"/>
  <c r="U121" i="8"/>
  <c r="B121" i="8"/>
  <c r="AQ120" i="8"/>
  <c r="AG120" i="8"/>
  <c r="U120" i="8"/>
  <c r="B120" i="8"/>
  <c r="AQ119" i="8"/>
  <c r="AG119" i="8"/>
  <c r="U119" i="8"/>
  <c r="B119" i="8"/>
  <c r="AQ118" i="8"/>
  <c r="AG118" i="8"/>
  <c r="U118" i="8"/>
  <c r="B118" i="8"/>
  <c r="AQ117" i="8"/>
  <c r="AG117" i="8"/>
  <c r="U117" i="8"/>
  <c r="B117" i="8"/>
  <c r="AQ116" i="8"/>
  <c r="AG116" i="8"/>
  <c r="U116" i="8"/>
  <c r="B116" i="8"/>
  <c r="AQ115" i="8"/>
  <c r="AG115" i="8"/>
  <c r="U115" i="8"/>
  <c r="B115" i="8"/>
  <c r="AQ114" i="8"/>
  <c r="AG114" i="8"/>
  <c r="U114" i="8"/>
  <c r="B114" i="8"/>
  <c r="AQ113" i="8"/>
  <c r="AG113" i="8"/>
  <c r="U113" i="8"/>
  <c r="B113" i="8"/>
  <c r="AQ112" i="8"/>
  <c r="AG112" i="8"/>
  <c r="U112" i="8"/>
  <c r="B112" i="8"/>
  <c r="AQ111" i="8"/>
  <c r="AG111" i="8"/>
  <c r="U111" i="8"/>
  <c r="B111" i="8"/>
  <c r="AQ110" i="8"/>
  <c r="AG110" i="8"/>
  <c r="U110" i="8"/>
  <c r="B110" i="8"/>
  <c r="AQ109" i="8"/>
  <c r="AG109" i="8"/>
  <c r="U109" i="8"/>
  <c r="B109" i="8"/>
  <c r="AQ108" i="8"/>
  <c r="AG108" i="8"/>
  <c r="U108" i="8"/>
  <c r="B108" i="8"/>
  <c r="AQ107" i="8"/>
  <c r="AG107" i="8"/>
  <c r="U107" i="8"/>
  <c r="B107" i="8"/>
  <c r="AQ106" i="8"/>
  <c r="AG106" i="8"/>
  <c r="U106" i="8"/>
  <c r="B106" i="8"/>
  <c r="AQ105" i="8"/>
  <c r="AG105" i="8"/>
  <c r="U105" i="8"/>
  <c r="B105" i="8"/>
  <c r="AQ104" i="8"/>
  <c r="AG104" i="8"/>
  <c r="U104" i="8"/>
  <c r="B104" i="8"/>
  <c r="AQ103" i="8"/>
  <c r="AG103" i="8"/>
  <c r="U103" i="8"/>
  <c r="B103" i="8"/>
  <c r="AQ102" i="8"/>
  <c r="AG102" i="8"/>
  <c r="U102" i="8"/>
  <c r="B102" i="8"/>
  <c r="AQ101" i="8"/>
  <c r="AG101" i="8"/>
  <c r="U101" i="8"/>
  <c r="B101" i="8"/>
  <c r="AQ100" i="8"/>
  <c r="AG100" i="8"/>
  <c r="U100" i="8"/>
  <c r="B100" i="8"/>
  <c r="AQ99" i="8"/>
  <c r="AG99" i="8"/>
  <c r="U99" i="8"/>
  <c r="B99" i="8"/>
  <c r="AQ98" i="8"/>
  <c r="AG98" i="8"/>
  <c r="U98" i="8"/>
  <c r="B98" i="8"/>
  <c r="AQ97" i="8"/>
  <c r="AG97" i="8"/>
  <c r="U97" i="8"/>
  <c r="B97" i="8"/>
  <c r="AQ96" i="8"/>
  <c r="AG96" i="8"/>
  <c r="U96" i="8"/>
  <c r="B96" i="8"/>
  <c r="AQ95" i="8"/>
  <c r="AG95" i="8"/>
  <c r="U95" i="8"/>
  <c r="B95" i="8"/>
  <c r="AQ94" i="8"/>
  <c r="AG94" i="8"/>
  <c r="U94" i="8"/>
  <c r="B94" i="8"/>
  <c r="AQ93" i="8"/>
  <c r="AG93" i="8"/>
  <c r="U93" i="8"/>
  <c r="B93" i="8"/>
  <c r="AQ92" i="8"/>
  <c r="AG92" i="8"/>
  <c r="U92" i="8"/>
  <c r="B92" i="8"/>
  <c r="AQ91" i="8"/>
  <c r="AG91" i="8"/>
  <c r="U91" i="8"/>
  <c r="B91" i="8"/>
  <c r="AQ90" i="8"/>
  <c r="AG90" i="8"/>
  <c r="U90" i="8"/>
  <c r="B90" i="8"/>
  <c r="AQ89" i="8"/>
  <c r="AG89" i="8"/>
  <c r="U89" i="8"/>
  <c r="B89" i="8"/>
  <c r="AQ88" i="8"/>
  <c r="AG88" i="8"/>
  <c r="U88" i="8"/>
  <c r="B88" i="8"/>
  <c r="AQ87" i="8"/>
  <c r="AG87" i="8"/>
  <c r="U87" i="8"/>
  <c r="B87" i="8"/>
  <c r="AQ86" i="8"/>
  <c r="AG86" i="8"/>
  <c r="U86" i="8"/>
  <c r="B86" i="8"/>
  <c r="AQ85" i="8"/>
  <c r="AG85" i="8"/>
  <c r="U85" i="8"/>
  <c r="B85" i="8"/>
  <c r="AQ84" i="8"/>
  <c r="AG84" i="8"/>
  <c r="U84" i="8"/>
  <c r="B84" i="8"/>
  <c r="AQ83" i="8"/>
  <c r="AG83" i="8"/>
  <c r="U83" i="8"/>
  <c r="B83" i="8"/>
  <c r="AQ82" i="8"/>
  <c r="AG82" i="8"/>
  <c r="U82" i="8"/>
  <c r="B82" i="8"/>
  <c r="AQ81" i="8"/>
  <c r="AG81" i="8"/>
  <c r="U81" i="8"/>
  <c r="B81" i="8"/>
  <c r="AQ80" i="8"/>
  <c r="AG80" i="8"/>
  <c r="U80" i="8"/>
  <c r="B80" i="8"/>
  <c r="AQ79" i="8"/>
  <c r="AG79" i="8"/>
  <c r="U79" i="8"/>
  <c r="B79" i="8"/>
  <c r="AQ78" i="8"/>
  <c r="AG78" i="8"/>
  <c r="U78" i="8"/>
  <c r="B78" i="8"/>
  <c r="AQ77" i="8"/>
  <c r="AG77" i="8"/>
  <c r="U77" i="8"/>
  <c r="B77" i="8"/>
  <c r="AQ76" i="8"/>
  <c r="AG76" i="8"/>
  <c r="U76" i="8"/>
  <c r="B76" i="8"/>
  <c r="AQ75" i="8"/>
  <c r="AG75" i="8"/>
  <c r="U75" i="8"/>
  <c r="B75" i="8"/>
  <c r="AQ74" i="8"/>
  <c r="AG74" i="8"/>
  <c r="U74" i="8"/>
  <c r="B74" i="8"/>
  <c r="AQ73" i="8"/>
  <c r="AG73" i="8"/>
  <c r="U73" i="8"/>
  <c r="B73" i="8"/>
  <c r="AQ72" i="8"/>
  <c r="AG72" i="8"/>
  <c r="U72" i="8"/>
  <c r="B72" i="8"/>
  <c r="AQ71" i="8"/>
  <c r="AG71" i="8"/>
  <c r="U71" i="8"/>
  <c r="B71" i="8"/>
  <c r="AQ70" i="8"/>
  <c r="AG70" i="8"/>
  <c r="U70" i="8"/>
  <c r="B70" i="8"/>
  <c r="AQ69" i="8"/>
  <c r="AG69" i="8"/>
  <c r="U69" i="8"/>
  <c r="B69" i="8"/>
  <c r="AQ68" i="8"/>
  <c r="AG68" i="8"/>
  <c r="U68" i="8"/>
  <c r="B68" i="8"/>
  <c r="AQ67" i="8"/>
  <c r="AG67" i="8"/>
  <c r="U67" i="8"/>
  <c r="B67" i="8"/>
  <c r="AQ66" i="8"/>
  <c r="AG66" i="8"/>
  <c r="U66" i="8"/>
  <c r="B66" i="8"/>
  <c r="AQ65" i="8"/>
  <c r="AG65" i="8"/>
  <c r="U65" i="8"/>
  <c r="B65" i="8"/>
  <c r="AQ64" i="8"/>
  <c r="AG64" i="8"/>
  <c r="U64" i="8"/>
  <c r="B64" i="8"/>
  <c r="AQ63" i="8"/>
  <c r="AG63" i="8"/>
  <c r="U63" i="8"/>
  <c r="B63" i="8"/>
  <c r="AQ62" i="8"/>
  <c r="AG62" i="8"/>
  <c r="U62" i="8"/>
  <c r="B62" i="8"/>
  <c r="AQ61" i="8"/>
  <c r="AG61" i="8"/>
  <c r="U61" i="8"/>
  <c r="B61" i="8"/>
  <c r="AQ60" i="8"/>
  <c r="AG60" i="8"/>
  <c r="U60" i="8"/>
  <c r="B60" i="8"/>
  <c r="AQ59" i="8"/>
  <c r="AG59" i="8"/>
  <c r="U59" i="8"/>
  <c r="B59" i="8"/>
  <c r="AQ58" i="8"/>
  <c r="AG58" i="8"/>
  <c r="U58" i="8"/>
  <c r="B58" i="8"/>
  <c r="AQ57" i="8"/>
  <c r="AG57" i="8"/>
  <c r="U57" i="8"/>
  <c r="B57" i="8"/>
  <c r="AQ56" i="8"/>
  <c r="AG56" i="8"/>
  <c r="U56" i="8"/>
  <c r="B56" i="8"/>
  <c r="AQ55" i="8"/>
  <c r="AG55" i="8"/>
  <c r="U55" i="8"/>
  <c r="B55" i="8"/>
  <c r="AQ54" i="8"/>
  <c r="AG54" i="8"/>
  <c r="U54" i="8"/>
  <c r="B54" i="8"/>
  <c r="AQ53" i="8"/>
  <c r="AG53" i="8"/>
  <c r="U53" i="8"/>
  <c r="B53" i="8"/>
  <c r="AQ52" i="8"/>
  <c r="AG52" i="8"/>
  <c r="U52" i="8"/>
  <c r="B52" i="8"/>
  <c r="AQ51" i="8"/>
  <c r="AG51" i="8"/>
  <c r="U51" i="8"/>
  <c r="B51" i="8"/>
  <c r="AQ50" i="8"/>
  <c r="AG50" i="8"/>
  <c r="U50" i="8"/>
  <c r="B50" i="8"/>
  <c r="AQ49" i="8"/>
  <c r="AG49" i="8"/>
  <c r="U49" i="8"/>
  <c r="B49" i="8"/>
  <c r="AQ48" i="8"/>
  <c r="AG48" i="8"/>
  <c r="U48" i="8"/>
  <c r="B48" i="8"/>
  <c r="AQ47" i="8"/>
  <c r="AG47" i="8"/>
  <c r="U47" i="8"/>
  <c r="B47" i="8"/>
  <c r="AQ46" i="8"/>
  <c r="AG46" i="8"/>
  <c r="U46" i="8"/>
  <c r="B46" i="8"/>
  <c r="AQ45" i="8"/>
  <c r="AG45" i="8"/>
  <c r="U45" i="8"/>
  <c r="B45" i="8"/>
  <c r="AQ44" i="8"/>
  <c r="AG44" i="8"/>
  <c r="U44" i="8"/>
  <c r="B44" i="8"/>
  <c r="AQ43" i="8"/>
  <c r="AG43" i="8"/>
  <c r="U43" i="8"/>
  <c r="B43" i="8"/>
  <c r="AQ42" i="8"/>
  <c r="AG42" i="8"/>
  <c r="U42" i="8"/>
  <c r="B42" i="8"/>
  <c r="AQ41" i="8"/>
  <c r="AG41" i="8"/>
  <c r="U41" i="8"/>
  <c r="B41" i="8"/>
  <c r="AQ40" i="8"/>
  <c r="AG40" i="8"/>
  <c r="U40" i="8"/>
  <c r="B40" i="8"/>
  <c r="AQ39" i="8"/>
  <c r="AG39" i="8"/>
  <c r="U39" i="8"/>
  <c r="B39" i="8"/>
  <c r="AQ38" i="8"/>
  <c r="AG38" i="8"/>
  <c r="U38" i="8"/>
  <c r="B38" i="8"/>
  <c r="AQ37" i="8"/>
  <c r="AG37" i="8"/>
  <c r="U37" i="8"/>
  <c r="B37" i="8"/>
  <c r="AQ36" i="8"/>
  <c r="AG36" i="8"/>
  <c r="U36" i="8"/>
  <c r="B36" i="8"/>
  <c r="AQ35" i="8"/>
  <c r="AG35" i="8"/>
  <c r="U35" i="8"/>
  <c r="B35" i="8"/>
  <c r="AQ34" i="8"/>
  <c r="AG34" i="8"/>
  <c r="U34" i="8"/>
  <c r="B34" i="8"/>
  <c r="AQ33" i="8"/>
  <c r="AG33" i="8"/>
  <c r="U33" i="8"/>
  <c r="B33" i="8"/>
  <c r="AQ32" i="8"/>
  <c r="AG32" i="8"/>
  <c r="U32" i="8"/>
  <c r="B32" i="8"/>
  <c r="AQ31" i="8"/>
  <c r="AG31" i="8"/>
  <c r="U31" i="8"/>
  <c r="B31" i="8"/>
  <c r="AQ30" i="8"/>
  <c r="AG30" i="8"/>
  <c r="U30" i="8"/>
  <c r="B30" i="8"/>
  <c r="AQ29" i="8"/>
  <c r="AG29" i="8"/>
  <c r="U29" i="8"/>
  <c r="B29" i="8"/>
  <c r="AQ28" i="8"/>
  <c r="AG28" i="8"/>
  <c r="U28" i="8"/>
  <c r="B28" i="8"/>
  <c r="AQ27" i="8"/>
  <c r="AG27" i="8"/>
  <c r="U27" i="8"/>
  <c r="B27" i="8"/>
  <c r="AQ26" i="8"/>
  <c r="AG26" i="8"/>
  <c r="U26" i="8"/>
  <c r="B26" i="8"/>
  <c r="AQ25" i="8"/>
  <c r="AG25" i="8"/>
  <c r="U25" i="8"/>
  <c r="B25" i="8"/>
  <c r="AQ24" i="8"/>
  <c r="AG24" i="8"/>
  <c r="U24" i="8"/>
  <c r="B24" i="8"/>
  <c r="AQ23" i="8"/>
  <c r="AG23" i="8"/>
  <c r="U23" i="8"/>
  <c r="B23" i="8"/>
  <c r="AQ22" i="8"/>
  <c r="AG22" i="8"/>
  <c r="U22" i="8"/>
  <c r="B22" i="8"/>
  <c r="AQ21" i="8"/>
  <c r="AG21" i="8"/>
  <c r="U21" i="8"/>
  <c r="B21" i="8"/>
  <c r="AQ20" i="8"/>
  <c r="AG20" i="8"/>
  <c r="U20" i="8"/>
  <c r="B20" i="8"/>
  <c r="AQ19" i="8"/>
  <c r="AG19" i="8"/>
  <c r="U19" i="8"/>
  <c r="B19" i="8"/>
  <c r="AQ18" i="8"/>
  <c r="AG18" i="8"/>
  <c r="U18" i="8"/>
  <c r="B18" i="8"/>
  <c r="AQ17" i="8"/>
  <c r="AG17" i="8"/>
  <c r="U17" i="8"/>
  <c r="B17" i="8"/>
  <c r="AQ16" i="8"/>
  <c r="AG16" i="8"/>
  <c r="U16" i="8"/>
  <c r="B16" i="8"/>
  <c r="AQ15" i="8"/>
  <c r="AG15" i="8"/>
  <c r="U15" i="8"/>
  <c r="B15" i="8"/>
  <c r="AQ14" i="8"/>
  <c r="AG14" i="8"/>
  <c r="U14" i="8"/>
  <c r="B14" i="8"/>
  <c r="AQ13" i="8"/>
  <c r="AG13" i="8"/>
  <c r="U13" i="8"/>
  <c r="B13" i="8"/>
  <c r="AQ12" i="8"/>
  <c r="AG12" i="8"/>
  <c r="U12" i="8"/>
  <c r="B12" i="8"/>
  <c r="AQ11" i="8"/>
  <c r="AG11" i="8"/>
  <c r="U11" i="8"/>
  <c r="B11" i="8"/>
  <c r="AQ10" i="8"/>
  <c r="AG10" i="8"/>
  <c r="U10" i="8"/>
  <c r="B10" i="8"/>
  <c r="AQ9" i="8"/>
  <c r="AG9" i="8"/>
  <c r="U9" i="8"/>
  <c r="B9" i="8"/>
  <c r="AQ8" i="8"/>
  <c r="AG8" i="8"/>
  <c r="U8" i="8"/>
  <c r="B8" i="8"/>
  <c r="AQ7" i="8"/>
  <c r="AG7" i="8"/>
  <c r="U7" i="8"/>
  <c r="B7" i="8"/>
  <c r="AQ6" i="8"/>
  <c r="AG6" i="8"/>
  <c r="U6" i="8"/>
  <c r="B6" i="8"/>
  <c r="AQ5" i="8"/>
  <c r="AG5" i="8"/>
  <c r="U5" i="8"/>
  <c r="B5" i="8"/>
  <c r="AQ4" i="8"/>
  <c r="AG4" i="8"/>
  <c r="U4" i="8"/>
  <c r="B4" i="8"/>
  <c r="P10" i="6"/>
  <c r="J10" i="6"/>
  <c r="Q10" i="6" s="1"/>
  <c r="R10" i="6" s="1"/>
  <c r="E10" i="6"/>
  <c r="P9" i="6"/>
  <c r="J9" i="6"/>
  <c r="Q9" i="6" s="1"/>
  <c r="R9" i="6" s="1"/>
  <c r="E9" i="6"/>
  <c r="P8" i="6"/>
  <c r="J8" i="6"/>
  <c r="Q8" i="6" s="1"/>
  <c r="E8" i="6"/>
  <c r="P7" i="6"/>
  <c r="J7" i="6"/>
  <c r="Q7" i="6" s="1"/>
  <c r="E7" i="6"/>
  <c r="E6" i="6"/>
  <c r="E5" i="6"/>
  <c r="E4" i="6"/>
  <c r="E3" i="6"/>
  <c r="P11" i="5"/>
  <c r="J11" i="5"/>
  <c r="Q11" i="5" s="1"/>
  <c r="R11" i="5" s="1"/>
  <c r="P10" i="5"/>
  <c r="J10" i="5"/>
  <c r="Q10" i="5" s="1"/>
  <c r="R10" i="5" s="1"/>
  <c r="P9" i="5"/>
  <c r="J9" i="5"/>
  <c r="Q9" i="5" s="1"/>
  <c r="R9" i="5" s="1"/>
  <c r="P8" i="5"/>
  <c r="J8" i="5"/>
  <c r="Q8" i="5" s="1"/>
  <c r="R8" i="5" s="1"/>
  <c r="P7" i="5"/>
  <c r="J7" i="5"/>
  <c r="Q7" i="5" s="1"/>
  <c r="R7" i="5" s="1"/>
  <c r="P6" i="5"/>
  <c r="J6" i="5"/>
  <c r="Q6" i="5" s="1"/>
  <c r="R6" i="5" s="1"/>
  <c r="P5" i="5"/>
  <c r="J5" i="5"/>
  <c r="Q5" i="5" s="1"/>
  <c r="R5" i="5" s="1"/>
  <c r="P4" i="5"/>
  <c r="J4" i="5"/>
  <c r="Q4" i="5" s="1"/>
  <c r="R4" i="5" s="1"/>
  <c r="P3" i="5"/>
  <c r="J3" i="5"/>
  <c r="Q3" i="5" s="1"/>
  <c r="R3" i="5" s="1"/>
  <c r="J8" i="4"/>
  <c r="Q8" i="4" s="1"/>
  <c r="R8" i="4" s="1"/>
  <c r="J7" i="4"/>
  <c r="Q7" i="4" s="1"/>
  <c r="R7" i="4" s="1"/>
  <c r="J6" i="4"/>
  <c r="Q6" i="4" s="1"/>
  <c r="R6" i="4" s="1"/>
  <c r="J5" i="4"/>
  <c r="Q5" i="4" s="1"/>
  <c r="R5" i="4" s="1"/>
  <c r="J4" i="4"/>
  <c r="Q4" i="4" s="1"/>
  <c r="R4" i="4" s="1"/>
  <c r="J3" i="4"/>
  <c r="Q3" i="4" s="1"/>
  <c r="R3" i="4" s="1"/>
  <c r="J29" i="3"/>
  <c r="Q29" i="3" s="1"/>
  <c r="R29" i="3" s="1"/>
  <c r="J28" i="3"/>
  <c r="Q28" i="3" s="1"/>
  <c r="R28" i="3" s="1"/>
  <c r="J27" i="3"/>
  <c r="Q27" i="3" s="1"/>
  <c r="R27" i="3" s="1"/>
  <c r="J26" i="3"/>
  <c r="J25" i="3"/>
  <c r="J24" i="3"/>
  <c r="J23" i="3"/>
  <c r="J22" i="3"/>
  <c r="J21" i="3"/>
  <c r="J20" i="3"/>
  <c r="J19" i="3"/>
  <c r="J18" i="3"/>
  <c r="P17" i="3"/>
  <c r="P18" i="3" s="1"/>
  <c r="P19" i="3" s="1"/>
  <c r="P20" i="3" s="1"/>
  <c r="P21" i="3" s="1"/>
  <c r="P22" i="3" s="1"/>
  <c r="P23" i="3" s="1"/>
  <c r="P24" i="3" s="1"/>
  <c r="P25" i="3" s="1"/>
  <c r="P26" i="3" s="1"/>
  <c r="J17" i="3"/>
  <c r="Q17" i="3" s="1"/>
  <c r="R17" i="3" s="1"/>
  <c r="J16" i="3"/>
  <c r="J15" i="3"/>
  <c r="Q15" i="3" s="1"/>
  <c r="R15" i="3" s="1"/>
  <c r="J14" i="3"/>
  <c r="J13" i="3"/>
  <c r="Q13" i="3" s="1"/>
  <c r="R13" i="3" s="1"/>
  <c r="J12" i="3"/>
  <c r="Q12" i="3" s="1"/>
  <c r="R12" i="3" s="1"/>
  <c r="J11" i="3"/>
  <c r="Q11" i="3" s="1"/>
  <c r="R11" i="3" s="1"/>
  <c r="J10" i="3"/>
  <c r="Q10" i="3" s="1"/>
  <c r="R10" i="3" s="1"/>
  <c r="J9" i="3"/>
  <c r="Q9" i="3" s="1"/>
  <c r="R9" i="3" s="1"/>
  <c r="J8" i="3"/>
  <c r="Q8" i="3" s="1"/>
  <c r="R8" i="3" s="1"/>
  <c r="J7" i="3"/>
  <c r="Q7" i="3" s="1"/>
  <c r="R7" i="3" s="1"/>
  <c r="J6" i="3"/>
  <c r="Q6" i="3" s="1"/>
  <c r="R6" i="3" s="1"/>
  <c r="J5" i="3"/>
  <c r="Q5" i="3" s="1"/>
  <c r="R5" i="3" s="1"/>
  <c r="J4" i="3"/>
  <c r="Q4" i="3" s="1"/>
  <c r="R4" i="3" s="1"/>
  <c r="J3" i="3"/>
  <c r="Q3" i="3" s="1"/>
  <c r="R3" i="3" s="1"/>
  <c r="Q11" i="6" l="1"/>
  <c r="R11" i="6" s="1"/>
  <c r="R7" i="6"/>
  <c r="R8" i="6"/>
  <c r="J31" i="3"/>
  <c r="Q31" i="3" s="1"/>
  <c r="R31" i="3" s="1"/>
  <c r="Q14" i="3"/>
  <c r="R14" i="3" s="1"/>
  <c r="J30" i="3"/>
  <c r="Q30" i="3" s="1"/>
  <c r="R30" i="3" s="1"/>
  <c r="Q16" i="3"/>
  <c r="R16" i="3" s="1"/>
  <c r="Q18" i="3"/>
  <c r="R18" i="3" s="1"/>
  <c r="Q19" i="3"/>
  <c r="R19" i="3" s="1"/>
  <c r="Q20" i="3"/>
  <c r="R20" i="3" s="1"/>
  <c r="Q21" i="3"/>
  <c r="R21" i="3" s="1"/>
  <c r="Q22" i="3"/>
  <c r="R22" i="3" s="1"/>
  <c r="Q23" i="3"/>
  <c r="R23" i="3" s="1"/>
  <c r="Q24" i="3"/>
  <c r="R24" i="3" s="1"/>
  <c r="Q25" i="3"/>
  <c r="R25" i="3" s="1"/>
  <c r="Q26" i="3"/>
  <c r="R26" i="3" s="1"/>
</calcChain>
</file>

<file path=xl/sharedStrings.xml><?xml version="1.0" encoding="utf-8"?>
<sst xmlns="http://schemas.openxmlformats.org/spreadsheetml/2006/main" count="786" uniqueCount="150">
  <si>
    <t>sorted according to test sequence</t>
  </si>
  <si>
    <t>slip class and corresponding average µ value</t>
  </si>
  <si>
    <t>test sequence</t>
  </si>
  <si>
    <t>Location</t>
  </si>
  <si>
    <t>Ambient Temperature ˚C</t>
  </si>
  <si>
    <t>Surface Temperature ˚C</t>
  </si>
  <si>
    <t>Tiresize</t>
  </si>
  <si>
    <t>Batch</t>
  </si>
  <si>
    <t>Serial Number</t>
  </si>
  <si>
    <t>Load (lbs)</t>
  </si>
  <si>
    <t>Pressure (psi)</t>
  </si>
  <si>
    <t>Dot</t>
  </si>
  <si>
    <t>Date</t>
  </si>
  <si>
    <t>3.2 kph to 1.5 seconds coefficient (time range)</t>
  </si>
  <si>
    <t>1.6 to 24 kph Coefficient (slip range)</t>
  </si>
  <si>
    <t>Spin Ratings: Average 3.2 to 1.5 s</t>
  </si>
  <si>
    <t>Spin Ratings: Gradient 3.2 to 1.5 s</t>
  </si>
  <si>
    <t>Spin Ratings: Average 1.6 to 24 kph</t>
  </si>
  <si>
    <t>Spin Ratings: Gradient 1.6 to 24 kph</t>
  </si>
  <si>
    <t>CTI</t>
  </si>
  <si>
    <t>Rotational Direction</t>
  </si>
  <si>
    <t>Total Spins on tire end of test</t>
  </si>
  <si>
    <t>A</t>
  </si>
  <si>
    <t>225/45R17</t>
  </si>
  <si>
    <t>17" SRTT Winter</t>
  </si>
  <si>
    <t>01911233</t>
  </si>
  <si>
    <t>1N48A0A5X3424</t>
  </si>
  <si>
    <t>100</t>
  </si>
  <si>
    <t/>
  </si>
  <si>
    <t>265/40R19</t>
  </si>
  <si>
    <t>Continental 1</t>
  </si>
  <si>
    <t>2881608697</t>
  </si>
  <si>
    <t>1HW03F6TS4224</t>
  </si>
  <si>
    <t>103</t>
  </si>
  <si>
    <t>102</t>
  </si>
  <si>
    <t>101</t>
  </si>
  <si>
    <t>235/65R16</t>
  </si>
  <si>
    <t>Continental 2</t>
  </si>
  <si>
    <t>6386312219</t>
  </si>
  <si>
    <t>6YBOHREN3724</t>
  </si>
  <si>
    <t>90</t>
  </si>
  <si>
    <t>275/65R18</t>
  </si>
  <si>
    <t>Michelin 1</t>
  </si>
  <si>
    <t>40523799</t>
  </si>
  <si>
    <t>1B3B906JX0125</t>
  </si>
  <si>
    <t>70</t>
  </si>
  <si>
    <t>71</t>
  </si>
  <si>
    <t>265/60R18</t>
  </si>
  <si>
    <t>Michelin 2</t>
  </si>
  <si>
    <t>3K975316</t>
  </si>
  <si>
    <t>1AP5E01XX4924</t>
  </si>
  <si>
    <t>66</t>
  </si>
  <si>
    <t>67</t>
  </si>
  <si>
    <t>106</t>
  </si>
  <si>
    <t>107</t>
  </si>
  <si>
    <t>104</t>
  </si>
  <si>
    <t>105</t>
  </si>
  <si>
    <t>92</t>
  </si>
  <si>
    <t>72</t>
  </si>
  <si>
    <t>73</t>
  </si>
  <si>
    <t>65</t>
  </si>
  <si>
    <t>91</t>
  </si>
  <si>
    <t>83</t>
  </si>
  <si>
    <t>82</t>
  </si>
  <si>
    <t>69</t>
  </si>
  <si>
    <t>B</t>
  </si>
  <si>
    <t>SRMT2</t>
  </si>
  <si>
    <t>17-3 -- NEW</t>
  </si>
  <si>
    <t>TIRE-1</t>
  </si>
  <si>
    <t>55 M BREAK IN</t>
  </si>
  <si>
    <t>TIRE-2</t>
  </si>
  <si>
    <t>TIRE-3</t>
  </si>
  <si>
    <t>TIRE-4</t>
  </si>
  <si>
    <t>SRTT 14" - Rating</t>
  </si>
  <si>
    <t>SRTT 17" Winter - Rating</t>
  </si>
  <si>
    <t>17" / 14" ratio</t>
  </si>
  <si>
    <t>110/correlation Factor</t>
  </si>
  <si>
    <t>Tire</t>
  </si>
  <si>
    <t>Size</t>
  </si>
  <si>
    <t>Vendor old 14" Rating - Test Year</t>
  </si>
  <si>
    <t>Estimated spin count on 14" SRTT</t>
  </si>
  <si>
    <t>Estimated degradation based on 2017 study</t>
  </si>
  <si>
    <t>grad 
20-300% slip</t>
  </si>
  <si>
    <t>average
20-300% slip</t>
  </si>
  <si>
    <t>grad 
40% + 1.5s</t>
  </si>
  <si>
    <t>average
40% + 1.5s</t>
  </si>
  <si>
    <t>14" Rating
average all methods</t>
  </si>
  <si>
    <t>Vendor for SRTT 17" Winter Rating - 2025</t>
  </si>
  <si>
    <t>17" Rating
average all methods</t>
  </si>
  <si>
    <t>Correlation Factor</t>
  </si>
  <si>
    <t>Equivilant TPI limit vs SRTT 17" Winter</t>
  </si>
  <si>
    <t>Conti 1</t>
  </si>
  <si>
    <t>235/65R16C</t>
  </si>
  <si>
    <t>Vendor C -2021</t>
  </si>
  <si>
    <t>2124 - 2340</t>
  </si>
  <si>
    <t>Vendor A - 2025</t>
  </si>
  <si>
    <t>Conti 2</t>
  </si>
  <si>
    <t>Vendor A -2018</t>
  </si>
  <si>
    <t>1000-1150</t>
  </si>
  <si>
    <t>Vendor B - 2025</t>
  </si>
  <si>
    <t>Mich 1</t>
  </si>
  <si>
    <t>Vendor A - 2020</t>
  </si>
  <si>
    <t>60-300</t>
  </si>
  <si>
    <t>Mich 2</t>
  </si>
  <si>
    <t>4000-5000</t>
  </si>
  <si>
    <t>Average</t>
  </si>
  <si>
    <t>14"</t>
  </si>
  <si>
    <t>Slip</t>
  </si>
  <si>
    <t>Day 1</t>
  </si>
  <si>
    <t>Day 2</t>
  </si>
  <si>
    <t>Day 3</t>
  </si>
  <si>
    <t>average</t>
  </si>
  <si>
    <t>Year</t>
  </si>
  <si>
    <t>SRTT 14" Status in original test</t>
  </si>
  <si>
    <r>
      <rPr>
        <sz val="11"/>
        <color rgb="FF196B24"/>
        <rFont val="Aptos Narrow"/>
        <family val="2"/>
      </rPr>
      <t xml:space="preserve">grad </t>
    </r>
    <r>
      <rPr>
        <sz val="11"/>
        <color theme="1"/>
        <rFont val="Aptos Narrow"/>
        <family val="2"/>
        <scheme val="minor"/>
      </rPr>
      <t xml:space="preserve">
20-300% slip</t>
    </r>
  </si>
  <si>
    <r>
      <rPr>
        <sz val="11"/>
        <color rgb="FF196B24"/>
        <rFont val="Aptos Narrow"/>
        <family val="2"/>
      </rPr>
      <t xml:space="preserve">grad </t>
    </r>
    <r>
      <rPr>
        <sz val="11"/>
        <color theme="1"/>
        <rFont val="Aptos Narrow"/>
        <family val="2"/>
        <scheme val="minor"/>
      </rPr>
      <t xml:space="preserve">
40% + 1.5s</t>
    </r>
  </si>
  <si>
    <t>Conti Control</t>
  </si>
  <si>
    <t>205/55 R16</t>
  </si>
  <si>
    <t>Vendor A - 2018</t>
  </si>
  <si>
    <t>1450-1650 spins; secondary 750spins = 103</t>
  </si>
  <si>
    <t>Location A - 2025</t>
  </si>
  <si>
    <t>Location B - 2025</t>
  </si>
  <si>
    <t>Vendor C - 2025</t>
  </si>
  <si>
    <t>Location C - 2025</t>
  </si>
  <si>
    <t>Vendor C - 2019</t>
  </si>
  <si>
    <t>3552 - 3948 spins</t>
  </si>
  <si>
    <t>Vsteel</t>
  </si>
  <si>
    <t>LT245/75/R16</t>
  </si>
  <si>
    <t>Vendor A</t>
  </si>
  <si>
    <t>&lt;5% vs secondary</t>
  </si>
  <si>
    <t>17 Primacy</t>
  </si>
  <si>
    <t>LT235/80R17</t>
  </si>
  <si>
    <t>Vendor B</t>
  </si>
  <si>
    <t>2011-2022</t>
  </si>
  <si>
    <t>Vendor A &amp; B Average</t>
  </si>
  <si>
    <t>2020-2022</t>
  </si>
  <si>
    <t>Tire 1a</t>
  </si>
  <si>
    <t>Tire 1b</t>
  </si>
  <si>
    <t>Vendor A - 2021</t>
  </si>
  <si>
    <t>Tire 2a</t>
  </si>
  <si>
    <t>205/55R16</t>
  </si>
  <si>
    <t>Tire 2b</t>
  </si>
  <si>
    <t>Tire 2c</t>
  </si>
  <si>
    <t>Tire 3</t>
  </si>
  <si>
    <t>275/45R22</t>
  </si>
  <si>
    <t>Tire 4</t>
  </si>
  <si>
    <t>225/50R18</t>
  </si>
  <si>
    <t>Tire 5</t>
  </si>
  <si>
    <t>Tire 6</t>
  </si>
  <si>
    <t>205/60R16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</si>
</sst>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11"/>
      <color rgb="FF196B24"/>
      <name val="Aptos Narrow"/>
      <family val="2"/>
    </font>
    <font>
      <b/>
      <sz val="11"/>
      <color rgb="FF000000"/>
      <name val="Aptos Narrow"/>
      <family val="2"/>
    </font>
    <font>
      <b/>
      <sz val="11"/>
      <color rgb="FF0070C0"/>
      <name val="Aptos Narrow"/>
      <family val="2"/>
    </font>
    <font>
      <b/>
      <sz val="11"/>
      <name val="Aptos Narrow"/>
      <family val="2"/>
    </font>
    <font>
      <b/>
      <sz val="14"/>
      <color rgb="FFFFFFFF"/>
      <name val="Aptos Narrow"/>
      <family val="2"/>
    </font>
    <font>
      <b/>
      <sz val="14"/>
      <color theme="1"/>
      <name val="Aptos Narrow"/>
      <family val="2"/>
    </font>
    <font>
      <b/>
      <sz val="11"/>
      <color theme="1"/>
      <name val="Aptos Narrow"/>
      <family val="2"/>
      <scheme val="minor"/>
    </font>
    <font>
      <b/>
      <sz val="11"/>
      <color theme="4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2"/>
      <color theme="1"/>
      <name val="Calibri"/>
      <family val="2"/>
    </font>
    <font>
      <sz val="12"/>
      <color indexed="8"/>
      <name val="Calibri"/>
      <family val="2"/>
    </font>
    <font>
      <sz val="12"/>
      <name val="Calibri"/>
      <family val="2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0B050"/>
        <bgColor rgb="FF000000"/>
      </patternFill>
    </fill>
    <fill>
      <patternFill patternType="solid">
        <fgColor rgb="FFE8E8E8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FFFF00"/>
        <bgColor indexed="0"/>
      </patternFill>
    </fill>
    <fill>
      <patternFill patternType="solid">
        <fgColor theme="0" tint="-4.9989318521683403E-2"/>
        <bgColor indexed="0"/>
      </patternFill>
    </fill>
    <fill>
      <patternFill patternType="solid">
        <fgColor theme="4" tint="0.79998168889431442"/>
        <bgColor indexed="0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9" fontId="13" fillId="0" borderId="0" applyFont="0" applyFill="0" applyBorder="0" applyAlignment="0" applyProtection="0"/>
    <xf numFmtId="0" fontId="15" fillId="0" borderId="0"/>
  </cellStyleXfs>
  <cellXfs count="149">
    <xf numFmtId="0" fontId="0" fillId="0" borderId="0" xfId="0"/>
    <xf numFmtId="0" fontId="1" fillId="0" borderId="1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6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3" fillId="0" borderId="11" xfId="0" applyFont="1" applyBorder="1"/>
    <xf numFmtId="0" fontId="3" fillId="0" borderId="12" xfId="0" applyFont="1" applyBorder="1"/>
    <xf numFmtId="165" fontId="5" fillId="0" borderId="13" xfId="0" applyNumberFormat="1" applyFont="1" applyBorder="1"/>
    <xf numFmtId="0" fontId="3" fillId="0" borderId="15" xfId="0" applyFont="1" applyBorder="1"/>
    <xf numFmtId="0" fontId="3" fillId="0" borderId="16" xfId="0" applyFont="1" applyBorder="1"/>
    <xf numFmtId="165" fontId="5" fillId="0" borderId="17" xfId="0" applyNumberFormat="1" applyFont="1" applyBorder="1"/>
    <xf numFmtId="164" fontId="4" fillId="0" borderId="18" xfId="0" applyNumberFormat="1" applyFont="1" applyBorder="1"/>
    <xf numFmtId="165" fontId="4" fillId="0" borderId="14" xfId="0" applyNumberFormat="1" applyFont="1" applyBorder="1"/>
    <xf numFmtId="0" fontId="3" fillId="0" borderId="19" xfId="0" applyFont="1" applyBorder="1"/>
    <xf numFmtId="0" fontId="1" fillId="2" borderId="2" xfId="0" applyFont="1" applyFill="1" applyBorder="1"/>
    <xf numFmtId="0" fontId="1" fillId="0" borderId="10" xfId="0" applyFont="1" applyBorder="1"/>
    <xf numFmtId="0" fontId="1" fillId="0" borderId="20" xfId="0" applyFont="1" applyBorder="1"/>
    <xf numFmtId="0" fontId="1" fillId="4" borderId="21" xfId="0" applyFont="1" applyFill="1" applyBorder="1" applyAlignment="1">
      <alignment wrapText="1"/>
    </xf>
    <xf numFmtId="0" fontId="3" fillId="0" borderId="0" xfId="0" applyFont="1"/>
    <xf numFmtId="2" fontId="0" fillId="0" borderId="0" xfId="0" applyNumberFormat="1"/>
    <xf numFmtId="0" fontId="3" fillId="5" borderId="0" xfId="0" applyFont="1" applyFill="1"/>
    <xf numFmtId="165" fontId="3" fillId="5" borderId="0" xfId="0" applyNumberFormat="1" applyFont="1" applyFill="1"/>
    <xf numFmtId="0" fontId="0" fillId="0" borderId="3" xfId="0" applyBorder="1"/>
    <xf numFmtId="165" fontId="9" fillId="6" borderId="0" xfId="0" applyNumberFormat="1" applyFont="1" applyFill="1"/>
    <xf numFmtId="0" fontId="3" fillId="0" borderId="24" xfId="0" applyFont="1" applyBorder="1"/>
    <xf numFmtId="0" fontId="3" fillId="0" borderId="25" xfId="0" applyFont="1" applyBorder="1"/>
    <xf numFmtId="165" fontId="9" fillId="6" borderId="25" xfId="0" applyNumberFormat="1" applyFont="1" applyFill="1" applyBorder="1"/>
    <xf numFmtId="0" fontId="0" fillId="0" borderId="25" xfId="0" applyBorder="1"/>
    <xf numFmtId="164" fontId="4" fillId="0" borderId="9" xfId="0" applyNumberFormat="1" applyFont="1" applyBorder="1"/>
    <xf numFmtId="0" fontId="3" fillId="0" borderId="2" xfId="0" applyFont="1" applyBorder="1"/>
    <xf numFmtId="0" fontId="3" fillId="0" borderId="3" xfId="0" applyFont="1" applyBorder="1"/>
    <xf numFmtId="0" fontId="3" fillId="5" borderId="3" xfId="0" applyFont="1" applyFill="1" applyBorder="1"/>
    <xf numFmtId="165" fontId="3" fillId="5" borderId="3" xfId="0" applyNumberFormat="1" applyFont="1" applyFill="1" applyBorder="1"/>
    <xf numFmtId="165" fontId="9" fillId="6" borderId="3" xfId="0" applyNumberFormat="1" applyFont="1" applyFill="1" applyBorder="1"/>
    <xf numFmtId="165" fontId="4" fillId="0" borderId="9" xfId="0" applyNumberFormat="1" applyFont="1" applyBorder="1"/>
    <xf numFmtId="0" fontId="8" fillId="6" borderId="0" xfId="0" applyFont="1" applyFill="1"/>
    <xf numFmtId="0" fontId="8" fillId="6" borderId="25" xfId="0" applyFont="1" applyFill="1" applyBorder="1"/>
    <xf numFmtId="165" fontId="10" fillId="0" borderId="3" xfId="0" applyNumberFormat="1" applyFont="1" applyBorder="1"/>
    <xf numFmtId="165" fontId="10" fillId="0" borderId="0" xfId="0" applyNumberFormat="1" applyFont="1"/>
    <xf numFmtId="165" fontId="10" fillId="0" borderId="25" xfId="0" applyNumberFormat="1" applyFont="1" applyBorder="1"/>
    <xf numFmtId="164" fontId="4" fillId="0" borderId="5" xfId="0" applyNumberFormat="1" applyFont="1" applyBorder="1"/>
    <xf numFmtId="165" fontId="4" fillId="0" borderId="26" xfId="0" applyNumberFormat="1" applyFont="1" applyBorder="1"/>
    <xf numFmtId="0" fontId="8" fillId="6" borderId="3" xfId="0" applyFont="1" applyFill="1" applyBorder="1"/>
    <xf numFmtId="0" fontId="11" fillId="0" borderId="27" xfId="0" applyFont="1" applyBorder="1"/>
    <xf numFmtId="0" fontId="11" fillId="0" borderId="28" xfId="0" applyFont="1" applyBorder="1"/>
    <xf numFmtId="0" fontId="11" fillId="3" borderId="27" xfId="0" applyFont="1" applyFill="1" applyBorder="1" applyAlignment="1">
      <alignment horizontal="center"/>
    </xf>
    <xf numFmtId="0" fontId="12" fillId="0" borderId="27" xfId="0" applyFont="1" applyBorder="1"/>
    <xf numFmtId="0" fontId="11" fillId="0" borderId="30" xfId="0" applyFont="1" applyBorder="1"/>
    <xf numFmtId="0" fontId="11" fillId="3" borderId="30" xfId="0" applyFont="1" applyFill="1" applyBorder="1" applyAlignment="1">
      <alignment horizontal="center"/>
    </xf>
    <xf numFmtId="0" fontId="12" fillId="0" borderId="30" xfId="0" applyFont="1" applyBorder="1"/>
    <xf numFmtId="0" fontId="11" fillId="0" borderId="32" xfId="0" applyFont="1" applyBorder="1"/>
    <xf numFmtId="0" fontId="11" fillId="3" borderId="32" xfId="0" applyFont="1" applyFill="1" applyBorder="1" applyAlignment="1">
      <alignment horizontal="center"/>
    </xf>
    <xf numFmtId="0" fontId="12" fillId="0" borderId="32" xfId="0" applyFont="1" applyBorder="1"/>
    <xf numFmtId="1" fontId="11" fillId="3" borderId="30" xfId="0" applyNumberFormat="1" applyFont="1" applyFill="1" applyBorder="1" applyAlignment="1">
      <alignment horizontal="center"/>
    </xf>
    <xf numFmtId="1" fontId="10" fillId="3" borderId="30" xfId="0" applyNumberFormat="1" applyFont="1" applyFill="1" applyBorder="1" applyAlignment="1">
      <alignment horizontal="center"/>
    </xf>
    <xf numFmtId="2" fontId="10" fillId="0" borderId="30" xfId="0" applyNumberFormat="1" applyFont="1" applyBorder="1" applyAlignment="1">
      <alignment horizontal="center"/>
    </xf>
    <xf numFmtId="2" fontId="10" fillId="0" borderId="31" xfId="0" applyNumberFormat="1" applyFont="1" applyBorder="1" applyAlignment="1">
      <alignment horizontal="center"/>
    </xf>
    <xf numFmtId="1" fontId="10" fillId="3" borderId="27" xfId="0" applyNumberFormat="1" applyFont="1" applyFill="1" applyBorder="1" applyAlignment="1">
      <alignment horizontal="center"/>
    </xf>
    <xf numFmtId="1" fontId="10" fillId="3" borderId="32" xfId="0" applyNumberFormat="1" applyFont="1" applyFill="1" applyBorder="1" applyAlignment="1">
      <alignment horizontal="center"/>
    </xf>
    <xf numFmtId="1" fontId="10" fillId="0" borderId="27" xfId="0" applyNumberFormat="1" applyFont="1" applyBorder="1" applyAlignment="1">
      <alignment horizontal="center"/>
    </xf>
    <xf numFmtId="1" fontId="10" fillId="0" borderId="30" xfId="0" applyNumberFormat="1" applyFont="1" applyBorder="1" applyAlignment="1">
      <alignment horizontal="center"/>
    </xf>
    <xf numFmtId="1" fontId="10" fillId="0" borderId="32" xfId="0" applyNumberFormat="1" applyFont="1" applyBorder="1" applyAlignment="1">
      <alignment horizontal="center"/>
    </xf>
    <xf numFmtId="2" fontId="10" fillId="0" borderId="27" xfId="0" applyNumberFormat="1" applyFont="1" applyBorder="1" applyAlignment="1">
      <alignment horizontal="center"/>
    </xf>
    <xf numFmtId="2" fontId="10" fillId="0" borderId="29" xfId="0" applyNumberFormat="1" applyFont="1" applyBorder="1" applyAlignment="1">
      <alignment horizontal="center"/>
    </xf>
    <xf numFmtId="2" fontId="10" fillId="0" borderId="32" xfId="0" applyNumberFormat="1" applyFont="1" applyBorder="1" applyAlignment="1">
      <alignment horizontal="center"/>
    </xf>
    <xf numFmtId="2" fontId="10" fillId="0" borderId="33" xfId="0" applyNumberFormat="1" applyFont="1" applyBorder="1" applyAlignment="1">
      <alignment horizontal="center"/>
    </xf>
    <xf numFmtId="0" fontId="3" fillId="0" borderId="18" xfId="0" applyFont="1" applyBorder="1"/>
    <xf numFmtId="0" fontId="3" fillId="7" borderId="22" xfId="0" applyFont="1" applyFill="1" applyBorder="1"/>
    <xf numFmtId="164" fontId="0" fillId="0" borderId="0" xfId="0" applyNumberFormat="1"/>
    <xf numFmtId="0" fontId="5" fillId="7" borderId="15" xfId="0" applyFont="1" applyFill="1" applyBorder="1" applyAlignment="1">
      <alignment horizontal="center"/>
    </xf>
    <xf numFmtId="0" fontId="3" fillId="7" borderId="27" xfId="0" applyFont="1" applyFill="1" applyBorder="1" applyAlignment="1">
      <alignment horizontal="center"/>
    </xf>
    <xf numFmtId="165" fontId="3" fillId="7" borderId="17" xfId="0" applyNumberFormat="1" applyFont="1" applyFill="1" applyBorder="1" applyAlignment="1">
      <alignment horizontal="center"/>
    </xf>
    <xf numFmtId="165" fontId="4" fillId="7" borderId="16" xfId="0" applyNumberFormat="1" applyFont="1" applyFill="1" applyBorder="1" applyAlignment="1">
      <alignment horizontal="center"/>
    </xf>
    <xf numFmtId="165" fontId="4" fillId="0" borderId="16" xfId="0" applyNumberFormat="1" applyFont="1" applyBorder="1" applyAlignment="1">
      <alignment horizontal="center"/>
    </xf>
    <xf numFmtId="164" fontId="4" fillId="0" borderId="18" xfId="0" applyNumberFormat="1" applyFont="1" applyBorder="1" applyAlignment="1">
      <alignment horizontal="center"/>
    </xf>
    <xf numFmtId="0" fontId="3" fillId="0" borderId="34" xfId="0" applyFont="1" applyBorder="1"/>
    <xf numFmtId="0" fontId="1" fillId="0" borderId="9" xfId="0" applyFont="1" applyBorder="1"/>
    <xf numFmtId="0" fontId="1" fillId="0" borderId="21" xfId="0" applyFont="1" applyBorder="1" applyAlignment="1">
      <alignment wrapText="1"/>
    </xf>
    <xf numFmtId="0" fontId="5" fillId="7" borderId="15" xfId="0" applyFont="1" applyFill="1" applyBorder="1"/>
    <xf numFmtId="165" fontId="3" fillId="7" borderId="22" xfId="0" applyNumberFormat="1" applyFont="1" applyFill="1" applyBorder="1" applyAlignment="1">
      <alignment horizontal="center"/>
    </xf>
    <xf numFmtId="165" fontId="4" fillId="0" borderId="18" xfId="0" applyNumberFormat="1" applyFont="1" applyBorder="1" applyAlignment="1">
      <alignment horizontal="center"/>
    </xf>
    <xf numFmtId="0" fontId="5" fillId="7" borderId="11" xfId="0" applyFont="1" applyFill="1" applyBorder="1"/>
    <xf numFmtId="0" fontId="3" fillId="7" borderId="23" xfId="0" applyFont="1" applyFill="1" applyBorder="1"/>
    <xf numFmtId="165" fontId="3" fillId="7" borderId="23" xfId="0" applyNumberFormat="1" applyFont="1" applyFill="1" applyBorder="1" applyAlignment="1">
      <alignment horizontal="center"/>
    </xf>
    <xf numFmtId="165" fontId="3" fillId="7" borderId="13" xfId="0" applyNumberFormat="1" applyFont="1" applyFill="1" applyBorder="1" applyAlignment="1">
      <alignment horizontal="center"/>
    </xf>
    <xf numFmtId="165" fontId="4" fillId="7" borderId="12" xfId="0" applyNumberFormat="1" applyFont="1" applyFill="1" applyBorder="1" applyAlignment="1">
      <alignment horizontal="center"/>
    </xf>
    <xf numFmtId="165" fontId="4" fillId="0" borderId="12" xfId="0" applyNumberFormat="1" applyFont="1" applyBorder="1" applyAlignment="1">
      <alignment horizontal="center"/>
    </xf>
    <xf numFmtId="164" fontId="4" fillId="0" borderId="14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center"/>
    </xf>
    <xf numFmtId="0" fontId="3" fillId="7" borderId="11" xfId="0" applyFont="1" applyFill="1" applyBorder="1"/>
    <xf numFmtId="0" fontId="3" fillId="7" borderId="15" xfId="0" applyFont="1" applyFill="1" applyBorder="1"/>
    <xf numFmtId="2" fontId="4" fillId="0" borderId="18" xfId="0" applyNumberFormat="1" applyFont="1" applyBorder="1" applyAlignment="1">
      <alignment horizontal="center"/>
    </xf>
    <xf numFmtId="2" fontId="4" fillId="0" borderId="14" xfId="0" applyNumberFormat="1" applyFont="1" applyBorder="1" applyAlignment="1">
      <alignment horizontal="center"/>
    </xf>
    <xf numFmtId="0" fontId="14" fillId="0" borderId="0" xfId="0" applyFont="1"/>
    <xf numFmtId="164" fontId="1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4" fontId="16" fillId="0" borderId="37" xfId="2" applyNumberFormat="1" applyFont="1" applyBorder="1" applyAlignment="1">
      <alignment horizontal="right" wrapText="1"/>
    </xf>
    <xf numFmtId="0" fontId="0" fillId="0" borderId="0" xfId="0" applyAlignment="1">
      <alignment wrapText="1"/>
    </xf>
    <xf numFmtId="0" fontId="16" fillId="9" borderId="38" xfId="2" applyFont="1" applyFill="1" applyBorder="1" applyAlignment="1">
      <alignment horizontal="center" vertical="center"/>
    </xf>
    <xf numFmtId="0" fontId="16" fillId="9" borderId="39" xfId="2" applyFont="1" applyFill="1" applyBorder="1" applyAlignment="1">
      <alignment horizontal="center" vertical="center" wrapText="1"/>
    </xf>
    <xf numFmtId="0" fontId="16" fillId="9" borderId="38" xfId="2" applyFont="1" applyFill="1" applyBorder="1" applyAlignment="1">
      <alignment horizontal="left" vertical="center"/>
    </xf>
    <xf numFmtId="0" fontId="16" fillId="10" borderId="38" xfId="2" applyFont="1" applyFill="1" applyBorder="1" applyAlignment="1">
      <alignment horizontal="center" vertical="center" wrapText="1"/>
    </xf>
    <xf numFmtId="0" fontId="16" fillId="9" borderId="38" xfId="2" applyFont="1" applyFill="1" applyBorder="1" applyAlignment="1">
      <alignment horizontal="center" vertical="center" wrapText="1"/>
    </xf>
    <xf numFmtId="0" fontId="16" fillId="11" borderId="39" xfId="2" applyFont="1" applyFill="1" applyBorder="1" applyAlignment="1">
      <alignment horizontal="center" vertical="center" wrapText="1"/>
    </xf>
    <xf numFmtId="0" fontId="16" fillId="12" borderId="39" xfId="2" applyFont="1" applyFill="1" applyBorder="1" applyAlignment="1">
      <alignment horizontal="center" vertical="center" wrapText="1"/>
    </xf>
    <xf numFmtId="1" fontId="16" fillId="9" borderId="39" xfId="2" applyNumberFormat="1" applyFont="1" applyFill="1" applyBorder="1" applyAlignment="1">
      <alignment horizontal="center" vertical="center" wrapText="1"/>
    </xf>
    <xf numFmtId="0" fontId="16" fillId="9" borderId="40" xfId="2" applyFont="1" applyFill="1" applyBorder="1" applyAlignment="1">
      <alignment horizontal="center" vertical="center" wrapText="1"/>
    </xf>
    <xf numFmtId="0" fontId="0" fillId="13" borderId="0" xfId="0" applyFill="1"/>
    <xf numFmtId="0" fontId="17" fillId="0" borderId="0" xfId="0" applyFont="1"/>
    <xf numFmtId="0" fontId="18" fillId="0" borderId="0" xfId="2" applyFont="1" applyAlignment="1">
      <alignment horizontal="center" vertical="center" wrapText="1"/>
    </xf>
    <xf numFmtId="165" fontId="18" fillId="0" borderId="0" xfId="2" applyNumberFormat="1" applyFont="1" applyAlignment="1">
      <alignment horizontal="center" vertical="center" wrapText="1"/>
    </xf>
    <xf numFmtId="0" fontId="18" fillId="0" borderId="0" xfId="2" applyFont="1" applyAlignment="1">
      <alignment horizontal="left" vertical="center" wrapText="1"/>
    </xf>
    <xf numFmtId="0" fontId="17" fillId="0" borderId="0" xfId="0" applyFont="1" applyAlignment="1">
      <alignment horizontal="left"/>
    </xf>
    <xf numFmtId="1" fontId="18" fillId="0" borderId="0" xfId="2" applyNumberFormat="1" applyFont="1" applyAlignment="1">
      <alignment horizontal="center" vertical="center" wrapText="1"/>
    </xf>
    <xf numFmtId="14" fontId="18" fillId="0" borderId="0" xfId="2" applyNumberFormat="1" applyFont="1" applyAlignment="1">
      <alignment horizontal="right" wrapText="1"/>
    </xf>
    <xf numFmtId="164" fontId="18" fillId="0" borderId="0" xfId="2" applyNumberFormat="1" applyFont="1" applyAlignment="1">
      <alignment horizontal="center" vertical="center" wrapText="1"/>
    </xf>
    <xf numFmtId="49" fontId="18" fillId="0" borderId="0" xfId="1" applyNumberFormat="1" applyFont="1" applyFill="1" applyBorder="1" applyAlignment="1">
      <alignment horizontal="center" vertical="center"/>
    </xf>
    <xf numFmtId="164" fontId="17" fillId="0" borderId="0" xfId="0" applyNumberFormat="1" applyFont="1"/>
    <xf numFmtId="0" fontId="17" fillId="0" borderId="0" xfId="0" applyFont="1" applyAlignment="1">
      <alignment horizontal="center"/>
    </xf>
    <xf numFmtId="165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center" wrapText="1"/>
    </xf>
    <xf numFmtId="14" fontId="17" fillId="0" borderId="0" xfId="0" applyNumberFormat="1" applyFont="1"/>
    <xf numFmtId="164" fontId="19" fillId="0" borderId="0" xfId="0" applyNumberFormat="1" applyFont="1" applyAlignment="1">
      <alignment horizontal="center" wrapText="1"/>
    </xf>
    <xf numFmtId="49" fontId="19" fillId="0" borderId="0" xfId="0" applyNumberFormat="1" applyFont="1" applyAlignment="1">
      <alignment horizontal="center"/>
    </xf>
    <xf numFmtId="1" fontId="19" fillId="0" borderId="0" xfId="0" applyNumberFormat="1" applyFont="1" applyAlignment="1">
      <alignment horizontal="center" wrapText="1"/>
    </xf>
    <xf numFmtId="164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1" fontId="19" fillId="0" borderId="0" xfId="0" applyNumberFormat="1" applyFont="1" applyAlignment="1">
      <alignment horizontal="center"/>
    </xf>
    <xf numFmtId="49" fontId="17" fillId="0" borderId="0" xfId="0" applyNumberFormat="1" applyFont="1"/>
    <xf numFmtId="0" fontId="0" fillId="14" borderId="0" xfId="0" applyFill="1"/>
    <xf numFmtId="0" fontId="20" fillId="0" borderId="0" xfId="0" applyFont="1"/>
    <xf numFmtId="0" fontId="20" fillId="14" borderId="0" xfId="0" applyFont="1" applyFill="1"/>
    <xf numFmtId="0" fontId="7" fillId="7" borderId="10" xfId="0" applyFont="1" applyFill="1" applyBorder="1" applyAlignment="1">
      <alignment horizontal="center"/>
    </xf>
    <xf numFmtId="0" fontId="7" fillId="7" borderId="35" xfId="0" applyFont="1" applyFill="1" applyBorder="1" applyAlignment="1">
      <alignment horizontal="center"/>
    </xf>
    <xf numFmtId="0" fontId="7" fillId="7" borderId="36" xfId="0" applyFont="1" applyFill="1" applyBorder="1" applyAlignment="1">
      <alignment horizontal="center"/>
    </xf>
    <xf numFmtId="0" fontId="6" fillId="8" borderId="10" xfId="0" applyFont="1" applyFill="1" applyBorder="1" applyAlignment="1">
      <alignment horizontal="center"/>
    </xf>
    <xf numFmtId="0" fontId="6" fillId="8" borderId="35" xfId="0" applyFont="1" applyFill="1" applyBorder="1" applyAlignment="1">
      <alignment horizontal="center"/>
    </xf>
    <xf numFmtId="0" fontId="6" fillId="8" borderId="36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</cellXfs>
  <cellStyles count="3">
    <cellStyle name="Normal" xfId="0" builtinId="0"/>
    <cellStyle name="Normal_Sheet1" xfId="2" xr:uid="{64DD787E-16D2-4F5C-A372-B3DABABAFEF5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8BC46-F14B-48CD-B1D7-651C6EF5771C}">
  <dimension ref="A1:LI55"/>
  <sheetViews>
    <sheetView zoomScaleNormal="100" workbookViewId="0"/>
  </sheetViews>
  <sheetFormatPr defaultColWidth="11.42578125" defaultRowHeight="15" customHeight="1" x14ac:dyDescent="0.25"/>
  <cols>
    <col min="1" max="2" width="11.5703125" bestFit="1" customWidth="1"/>
    <col min="3" max="4" width="11.5703125" style="99" bestFit="1" customWidth="1"/>
    <col min="5" max="5" width="19.140625" style="100" customWidth="1"/>
    <col min="6" max="6" width="18.5703125" style="100" customWidth="1"/>
    <col min="7" max="7" width="13.85546875" customWidth="1"/>
    <col min="8" max="9" width="11.5703125" style="99" bestFit="1" customWidth="1"/>
    <col min="10" max="10" width="19.42578125" customWidth="1"/>
    <col min="11" max="11" width="12.28515625" customWidth="1"/>
    <col min="12" max="18" width="11.5703125" bestFit="1" customWidth="1"/>
    <col min="19" max="19" width="9.140625"/>
    <col min="20" max="320" width="11.5703125" bestFit="1" customWidth="1"/>
  </cols>
  <sheetData>
    <row r="1" spans="1:320" ht="15" customHeight="1" x14ac:dyDescent="0.25">
      <c r="A1" t="s">
        <v>0</v>
      </c>
      <c r="K1" s="101"/>
      <c r="U1" t="s">
        <v>1</v>
      </c>
    </row>
    <row r="2" spans="1:320" ht="72.75" customHeight="1" x14ac:dyDescent="0.25">
      <c r="A2" s="102" t="s">
        <v>2</v>
      </c>
      <c r="B2" s="103" t="s">
        <v>3</v>
      </c>
      <c r="C2" s="104" t="s">
        <v>4</v>
      </c>
      <c r="D2" s="104" t="s">
        <v>5</v>
      </c>
      <c r="E2" s="105" t="s">
        <v>6</v>
      </c>
      <c r="F2" s="105" t="s">
        <v>7</v>
      </c>
      <c r="G2" s="106" t="s">
        <v>8</v>
      </c>
      <c r="H2" s="107" t="s">
        <v>9</v>
      </c>
      <c r="I2" s="107" t="s">
        <v>10</v>
      </c>
      <c r="J2" s="103" t="s">
        <v>11</v>
      </c>
      <c r="K2" s="103" t="s">
        <v>12</v>
      </c>
      <c r="L2" s="108" t="s">
        <v>13</v>
      </c>
      <c r="M2" s="109" t="s">
        <v>14</v>
      </c>
      <c r="N2" s="104" t="s">
        <v>15</v>
      </c>
      <c r="O2" s="110" t="s">
        <v>16</v>
      </c>
      <c r="P2" s="104" t="s">
        <v>17</v>
      </c>
      <c r="Q2" s="104" t="s">
        <v>18</v>
      </c>
      <c r="R2" s="103" t="s">
        <v>19</v>
      </c>
      <c r="S2" s="107" t="s">
        <v>20</v>
      </c>
      <c r="T2" s="111" t="s">
        <v>21</v>
      </c>
      <c r="U2" s="112">
        <v>1</v>
      </c>
      <c r="V2" s="112">
        <v>2</v>
      </c>
      <c r="W2" s="112">
        <v>3</v>
      </c>
      <c r="X2" s="112">
        <v>4</v>
      </c>
      <c r="Y2" s="112">
        <v>5</v>
      </c>
      <c r="Z2" s="112">
        <v>6</v>
      </c>
      <c r="AA2" s="112">
        <v>7</v>
      </c>
      <c r="AB2" s="112">
        <v>8</v>
      </c>
      <c r="AC2" s="112">
        <v>9</v>
      </c>
      <c r="AD2" s="112">
        <v>10</v>
      </c>
      <c r="AE2" s="112">
        <v>11</v>
      </c>
      <c r="AF2" s="112">
        <v>12</v>
      </c>
      <c r="AG2" s="112">
        <v>13</v>
      </c>
      <c r="AH2" s="112">
        <v>14</v>
      </c>
      <c r="AI2" s="112">
        <v>15</v>
      </c>
      <c r="AJ2" s="112">
        <v>16</v>
      </c>
      <c r="AK2" s="112">
        <v>17</v>
      </c>
      <c r="AL2" s="112">
        <v>18</v>
      </c>
      <c r="AM2" s="112">
        <v>19</v>
      </c>
      <c r="AN2" s="112">
        <v>20</v>
      </c>
      <c r="AO2" s="112">
        <v>21</v>
      </c>
      <c r="AP2" s="112">
        <v>22</v>
      </c>
      <c r="AQ2" s="112">
        <v>23</v>
      </c>
      <c r="AR2" s="112">
        <v>24</v>
      </c>
      <c r="AS2" s="112">
        <v>25</v>
      </c>
      <c r="AT2" s="112">
        <v>26</v>
      </c>
      <c r="AU2" s="112">
        <v>27</v>
      </c>
      <c r="AV2" s="112">
        <v>28</v>
      </c>
      <c r="AW2" s="112">
        <v>29</v>
      </c>
      <c r="AX2" s="112">
        <v>30</v>
      </c>
      <c r="AY2" s="112">
        <v>31</v>
      </c>
      <c r="AZ2" s="112">
        <v>32</v>
      </c>
      <c r="BA2" s="112">
        <v>33</v>
      </c>
      <c r="BB2" s="112">
        <v>34</v>
      </c>
      <c r="BC2" s="112">
        <v>35</v>
      </c>
      <c r="BD2" s="112">
        <v>36</v>
      </c>
      <c r="BE2" s="112">
        <v>37</v>
      </c>
      <c r="BF2" s="112">
        <v>38</v>
      </c>
      <c r="BG2" s="112">
        <v>39</v>
      </c>
      <c r="BH2" s="112">
        <v>40</v>
      </c>
      <c r="BI2" s="112">
        <v>41</v>
      </c>
      <c r="BJ2" s="112">
        <v>42</v>
      </c>
      <c r="BK2" s="112">
        <v>43</v>
      </c>
      <c r="BL2" s="112">
        <v>44</v>
      </c>
      <c r="BM2" s="112">
        <v>45</v>
      </c>
      <c r="BN2" s="112">
        <v>46</v>
      </c>
      <c r="BO2" s="112">
        <v>47</v>
      </c>
      <c r="BP2" s="112">
        <v>48</v>
      </c>
      <c r="BQ2" s="112">
        <v>49</v>
      </c>
      <c r="BR2" s="112">
        <v>50</v>
      </c>
      <c r="BS2" s="112">
        <v>51</v>
      </c>
      <c r="BT2" s="112">
        <v>52</v>
      </c>
      <c r="BU2" s="112">
        <v>53</v>
      </c>
      <c r="BV2" s="112">
        <v>54</v>
      </c>
      <c r="BW2" s="112">
        <v>55</v>
      </c>
      <c r="BX2" s="112">
        <v>56</v>
      </c>
      <c r="BY2" s="112">
        <v>57</v>
      </c>
      <c r="BZ2" s="112">
        <v>58</v>
      </c>
      <c r="CA2" s="112">
        <v>59</v>
      </c>
      <c r="CB2" s="112">
        <v>60</v>
      </c>
      <c r="CC2" s="112">
        <v>61</v>
      </c>
      <c r="CD2" s="112">
        <v>62</v>
      </c>
      <c r="CE2" s="112">
        <v>63</v>
      </c>
      <c r="CF2" s="112">
        <v>64</v>
      </c>
      <c r="CG2" s="112">
        <v>65</v>
      </c>
      <c r="CH2" s="112">
        <v>66</v>
      </c>
      <c r="CI2" s="112">
        <v>67</v>
      </c>
      <c r="CJ2" s="112">
        <v>68</v>
      </c>
      <c r="CK2" s="112">
        <v>69</v>
      </c>
      <c r="CL2" s="112">
        <v>70</v>
      </c>
      <c r="CM2" s="112">
        <v>71</v>
      </c>
      <c r="CN2" s="112">
        <v>72</v>
      </c>
      <c r="CO2" s="112">
        <v>73</v>
      </c>
      <c r="CP2" s="112">
        <v>74</v>
      </c>
      <c r="CQ2" s="112">
        <v>75</v>
      </c>
      <c r="CR2" s="112">
        <v>76</v>
      </c>
      <c r="CS2" s="112">
        <v>77</v>
      </c>
      <c r="CT2" s="112">
        <v>78</v>
      </c>
      <c r="CU2" s="112">
        <v>79</v>
      </c>
      <c r="CV2" s="112">
        <v>80</v>
      </c>
      <c r="CW2" s="112">
        <v>81</v>
      </c>
      <c r="CX2" s="112">
        <v>82</v>
      </c>
      <c r="CY2" s="112">
        <v>83</v>
      </c>
      <c r="CZ2" s="112">
        <v>84</v>
      </c>
      <c r="DA2" s="112">
        <v>85</v>
      </c>
      <c r="DB2" s="112">
        <v>86</v>
      </c>
      <c r="DC2" s="112">
        <v>87</v>
      </c>
      <c r="DD2" s="112">
        <v>88</v>
      </c>
      <c r="DE2" s="112">
        <v>89</v>
      </c>
      <c r="DF2" s="112">
        <v>90</v>
      </c>
      <c r="DG2" s="112">
        <v>91</v>
      </c>
      <c r="DH2" s="112">
        <v>92</v>
      </c>
      <c r="DI2" s="112">
        <v>93</v>
      </c>
      <c r="DJ2" s="112">
        <v>94</v>
      </c>
      <c r="DK2" s="112">
        <v>95</v>
      </c>
      <c r="DL2" s="112">
        <v>96</v>
      </c>
      <c r="DM2" s="112">
        <v>97</v>
      </c>
      <c r="DN2" s="112">
        <v>98</v>
      </c>
      <c r="DO2" s="112">
        <v>99</v>
      </c>
      <c r="DP2" s="112">
        <v>100</v>
      </c>
      <c r="DQ2" s="112">
        <v>101</v>
      </c>
      <c r="DR2" s="112">
        <v>102</v>
      </c>
      <c r="DS2" s="112">
        <v>103</v>
      </c>
      <c r="DT2" s="112">
        <v>104</v>
      </c>
      <c r="DU2" s="112">
        <v>105</v>
      </c>
      <c r="DV2" s="112">
        <v>106</v>
      </c>
      <c r="DW2" s="112">
        <v>107</v>
      </c>
      <c r="DX2" s="112">
        <v>108</v>
      </c>
      <c r="DY2" s="112">
        <v>109</v>
      </c>
      <c r="DZ2" s="112">
        <v>110</v>
      </c>
      <c r="EA2" s="112">
        <v>111</v>
      </c>
      <c r="EB2" s="112">
        <v>112</v>
      </c>
      <c r="EC2" s="112">
        <v>113</v>
      </c>
      <c r="ED2" s="112">
        <v>114</v>
      </c>
      <c r="EE2" s="112">
        <v>115</v>
      </c>
      <c r="EF2" s="112">
        <v>116</v>
      </c>
      <c r="EG2" s="112">
        <v>117</v>
      </c>
      <c r="EH2" s="112">
        <v>118</v>
      </c>
      <c r="EI2" s="112">
        <v>119</v>
      </c>
      <c r="EJ2" s="112">
        <v>120</v>
      </c>
      <c r="EK2" s="112">
        <v>121</v>
      </c>
      <c r="EL2" s="112">
        <v>122</v>
      </c>
      <c r="EM2" s="112">
        <v>123</v>
      </c>
      <c r="EN2" s="112">
        <v>124</v>
      </c>
      <c r="EO2" s="112">
        <v>125</v>
      </c>
      <c r="EP2" s="112">
        <v>126</v>
      </c>
      <c r="EQ2" s="112">
        <v>127</v>
      </c>
      <c r="ER2" s="112">
        <v>128</v>
      </c>
      <c r="ES2" s="112">
        <v>129</v>
      </c>
      <c r="ET2" s="112">
        <v>130</v>
      </c>
      <c r="EU2" s="112">
        <v>131</v>
      </c>
      <c r="EV2" s="112">
        <v>132</v>
      </c>
      <c r="EW2" s="112">
        <v>133</v>
      </c>
      <c r="EX2" s="112">
        <v>134</v>
      </c>
      <c r="EY2" s="112">
        <v>135</v>
      </c>
      <c r="EZ2" s="112">
        <v>136</v>
      </c>
      <c r="FA2" s="112">
        <v>137</v>
      </c>
      <c r="FB2" s="112">
        <v>138</v>
      </c>
      <c r="FC2" s="112">
        <v>139</v>
      </c>
      <c r="FD2" s="112">
        <v>140</v>
      </c>
      <c r="FE2" s="112">
        <v>141</v>
      </c>
      <c r="FF2" s="112">
        <v>142</v>
      </c>
      <c r="FG2" s="112">
        <v>143</v>
      </c>
      <c r="FH2" s="112">
        <v>144</v>
      </c>
      <c r="FI2" s="112">
        <v>145</v>
      </c>
      <c r="FJ2" s="112">
        <v>146</v>
      </c>
      <c r="FK2" s="112">
        <v>147</v>
      </c>
      <c r="FL2" s="112">
        <v>148</v>
      </c>
      <c r="FM2" s="112">
        <v>149</v>
      </c>
      <c r="FN2" s="112">
        <v>150</v>
      </c>
      <c r="FO2" s="112">
        <v>151</v>
      </c>
      <c r="FP2" s="112">
        <v>152</v>
      </c>
      <c r="FQ2" s="112">
        <v>153</v>
      </c>
      <c r="FR2" s="112">
        <v>154</v>
      </c>
      <c r="FS2" s="112">
        <v>155</v>
      </c>
      <c r="FT2" s="112">
        <v>156</v>
      </c>
      <c r="FU2" s="112">
        <v>157</v>
      </c>
      <c r="FV2" s="112">
        <v>158</v>
      </c>
      <c r="FW2" s="112">
        <v>159</v>
      </c>
      <c r="FX2" s="112">
        <v>160</v>
      </c>
      <c r="FY2" s="112">
        <v>161</v>
      </c>
      <c r="FZ2" s="112">
        <v>162</v>
      </c>
      <c r="GA2" s="112">
        <v>163</v>
      </c>
      <c r="GB2" s="112">
        <v>164</v>
      </c>
      <c r="GC2" s="112">
        <v>165</v>
      </c>
      <c r="GD2" s="112">
        <v>166</v>
      </c>
      <c r="GE2" s="112">
        <v>167</v>
      </c>
      <c r="GF2" s="112">
        <v>168</v>
      </c>
      <c r="GG2" s="112">
        <v>169</v>
      </c>
      <c r="GH2" s="112">
        <v>170</v>
      </c>
      <c r="GI2" s="112">
        <v>171</v>
      </c>
      <c r="GJ2" s="112">
        <v>172</v>
      </c>
      <c r="GK2" s="112">
        <v>173</v>
      </c>
      <c r="GL2" s="112">
        <v>174</v>
      </c>
      <c r="GM2" s="112">
        <v>175</v>
      </c>
      <c r="GN2" s="112">
        <v>176</v>
      </c>
      <c r="GO2" s="112">
        <v>177</v>
      </c>
      <c r="GP2" s="112">
        <v>178</v>
      </c>
      <c r="GQ2" s="112">
        <v>179</v>
      </c>
      <c r="GR2" s="112">
        <v>180</v>
      </c>
      <c r="GS2" s="112">
        <v>181</v>
      </c>
      <c r="GT2" s="112">
        <v>182</v>
      </c>
      <c r="GU2" s="112">
        <v>183</v>
      </c>
      <c r="GV2" s="112">
        <v>184</v>
      </c>
      <c r="GW2" s="112">
        <v>185</v>
      </c>
      <c r="GX2" s="112">
        <v>186</v>
      </c>
      <c r="GY2" s="112">
        <v>187</v>
      </c>
      <c r="GZ2" s="112">
        <v>188</v>
      </c>
      <c r="HA2" s="112">
        <v>189</v>
      </c>
      <c r="HB2" s="112">
        <v>190</v>
      </c>
      <c r="HC2" s="112">
        <v>191</v>
      </c>
      <c r="HD2" s="112">
        <v>192</v>
      </c>
      <c r="HE2" s="112">
        <v>193</v>
      </c>
      <c r="HF2" s="112">
        <v>194</v>
      </c>
      <c r="HG2" s="112">
        <v>195</v>
      </c>
      <c r="HH2" s="112">
        <v>196</v>
      </c>
      <c r="HI2" s="112">
        <v>197</v>
      </c>
      <c r="HJ2" s="112">
        <v>198</v>
      </c>
      <c r="HK2" s="112">
        <v>199</v>
      </c>
      <c r="HL2" s="112">
        <v>200</v>
      </c>
      <c r="HM2" s="112">
        <v>201</v>
      </c>
      <c r="HN2" s="112">
        <v>202</v>
      </c>
      <c r="HO2" s="112">
        <v>203</v>
      </c>
      <c r="HP2" s="112">
        <v>204</v>
      </c>
      <c r="HQ2" s="112">
        <v>205</v>
      </c>
      <c r="HR2" s="112">
        <v>206</v>
      </c>
      <c r="HS2" s="112">
        <v>207</v>
      </c>
      <c r="HT2" s="112">
        <v>208</v>
      </c>
      <c r="HU2" s="112">
        <v>209</v>
      </c>
      <c r="HV2" s="112">
        <v>210</v>
      </c>
      <c r="HW2" s="112">
        <v>211</v>
      </c>
      <c r="HX2" s="112">
        <v>212</v>
      </c>
      <c r="HY2" s="112">
        <v>213</v>
      </c>
      <c r="HZ2" s="112">
        <v>214</v>
      </c>
      <c r="IA2" s="112">
        <v>215</v>
      </c>
      <c r="IB2" s="112">
        <v>216</v>
      </c>
      <c r="IC2" s="112">
        <v>217</v>
      </c>
      <c r="ID2" s="112">
        <v>218</v>
      </c>
      <c r="IE2" s="112">
        <v>219</v>
      </c>
      <c r="IF2" s="112">
        <v>220</v>
      </c>
      <c r="IG2" s="112">
        <v>221</v>
      </c>
      <c r="IH2" s="112">
        <v>222</v>
      </c>
      <c r="II2" s="112">
        <v>223</v>
      </c>
      <c r="IJ2" s="112">
        <v>224</v>
      </c>
      <c r="IK2" s="112">
        <v>225</v>
      </c>
      <c r="IL2" s="112">
        <v>226</v>
      </c>
      <c r="IM2" s="112">
        <v>227</v>
      </c>
      <c r="IN2" s="112">
        <v>228</v>
      </c>
      <c r="IO2" s="112">
        <v>229</v>
      </c>
      <c r="IP2" s="112">
        <v>230</v>
      </c>
      <c r="IQ2" s="112">
        <v>231</v>
      </c>
      <c r="IR2" s="112">
        <v>232</v>
      </c>
      <c r="IS2" s="112">
        <v>233</v>
      </c>
      <c r="IT2" s="112">
        <v>234</v>
      </c>
      <c r="IU2" s="112">
        <v>235</v>
      </c>
      <c r="IV2" s="112">
        <v>236</v>
      </c>
      <c r="IW2" s="112">
        <v>237</v>
      </c>
      <c r="IX2" s="112">
        <v>238</v>
      </c>
      <c r="IY2" s="112">
        <v>239</v>
      </c>
      <c r="IZ2" s="112">
        <v>240</v>
      </c>
      <c r="JA2" s="112">
        <v>241</v>
      </c>
      <c r="JB2" s="112">
        <v>242</v>
      </c>
      <c r="JC2" s="112">
        <v>243</v>
      </c>
      <c r="JD2" s="112">
        <v>244</v>
      </c>
      <c r="JE2" s="112">
        <v>245</v>
      </c>
      <c r="JF2" s="112">
        <v>246</v>
      </c>
      <c r="JG2" s="112">
        <v>247</v>
      </c>
      <c r="JH2" s="112">
        <v>248</v>
      </c>
      <c r="JI2" s="112">
        <v>249</v>
      </c>
      <c r="JJ2" s="112">
        <v>250</v>
      </c>
      <c r="JK2" s="112">
        <v>251</v>
      </c>
      <c r="JL2" s="112">
        <v>252</v>
      </c>
      <c r="JM2" s="112">
        <v>253</v>
      </c>
      <c r="JN2" s="112">
        <v>254</v>
      </c>
      <c r="JO2" s="112">
        <v>255</v>
      </c>
      <c r="JP2" s="112">
        <v>256</v>
      </c>
      <c r="JQ2" s="112">
        <v>257</v>
      </c>
      <c r="JR2" s="112">
        <v>258</v>
      </c>
      <c r="JS2" s="112">
        <v>259</v>
      </c>
      <c r="JT2" s="112">
        <v>260</v>
      </c>
      <c r="JU2" s="112">
        <v>261</v>
      </c>
      <c r="JV2" s="112">
        <v>262</v>
      </c>
      <c r="JW2" s="112">
        <v>263</v>
      </c>
      <c r="JX2" s="112">
        <v>264</v>
      </c>
      <c r="JY2" s="112">
        <v>265</v>
      </c>
      <c r="JZ2" s="112">
        <v>266</v>
      </c>
      <c r="KA2" s="112">
        <v>267</v>
      </c>
      <c r="KB2" s="112">
        <v>268</v>
      </c>
      <c r="KC2" s="112">
        <v>269</v>
      </c>
      <c r="KD2" s="112">
        <v>270</v>
      </c>
      <c r="KE2" s="112">
        <v>271</v>
      </c>
      <c r="KF2" s="112">
        <v>272</v>
      </c>
      <c r="KG2" s="112">
        <v>273</v>
      </c>
      <c r="KH2" s="112">
        <v>274</v>
      </c>
      <c r="KI2" s="112">
        <v>275</v>
      </c>
      <c r="KJ2" s="112">
        <v>276</v>
      </c>
      <c r="KK2" s="112">
        <v>277</v>
      </c>
      <c r="KL2" s="112">
        <v>278</v>
      </c>
      <c r="KM2" s="112">
        <v>279</v>
      </c>
      <c r="KN2" s="112">
        <v>280</v>
      </c>
      <c r="KO2" s="112">
        <v>281</v>
      </c>
      <c r="KP2" s="112">
        <v>282</v>
      </c>
      <c r="KQ2" s="112">
        <v>283</v>
      </c>
      <c r="KR2" s="112">
        <v>284</v>
      </c>
      <c r="KS2" s="112">
        <v>285</v>
      </c>
      <c r="KT2" s="112">
        <v>286</v>
      </c>
      <c r="KU2" s="112">
        <v>287</v>
      </c>
      <c r="KV2" s="112">
        <v>288</v>
      </c>
      <c r="KW2" s="112">
        <v>289</v>
      </c>
      <c r="KX2" s="112">
        <v>290</v>
      </c>
      <c r="KY2" s="112">
        <v>291</v>
      </c>
      <c r="KZ2" s="112">
        <v>292</v>
      </c>
      <c r="LA2" s="112">
        <v>293</v>
      </c>
      <c r="LB2" s="112">
        <v>294</v>
      </c>
      <c r="LC2" s="112">
        <v>295</v>
      </c>
      <c r="LD2" s="112">
        <v>296</v>
      </c>
      <c r="LE2" s="112">
        <v>297</v>
      </c>
      <c r="LF2" s="112">
        <v>298</v>
      </c>
      <c r="LG2" s="112">
        <v>299</v>
      </c>
      <c r="LH2" s="112">
        <v>300</v>
      </c>
    </row>
    <row r="3" spans="1:320" s="113" customFormat="1" ht="15" customHeight="1" x14ac:dyDescent="0.25">
      <c r="A3" s="113">
        <v>1</v>
      </c>
      <c r="B3" s="114" t="s">
        <v>22</v>
      </c>
      <c r="C3" s="115">
        <v>-12.2</v>
      </c>
      <c r="D3" s="115">
        <v>-13.3</v>
      </c>
      <c r="E3" s="116" t="s">
        <v>23</v>
      </c>
      <c r="F3" s="117" t="s">
        <v>24</v>
      </c>
      <c r="G3" s="114" t="s">
        <v>25</v>
      </c>
      <c r="H3" s="118">
        <v>1093</v>
      </c>
      <c r="I3" s="118">
        <v>42</v>
      </c>
      <c r="J3" s="114" t="s">
        <v>26</v>
      </c>
      <c r="K3" s="119">
        <v>45700</v>
      </c>
      <c r="L3" s="120">
        <v>0.35020000000000001</v>
      </c>
      <c r="M3" s="120">
        <v>0.3543</v>
      </c>
      <c r="N3" s="121" t="s">
        <v>27</v>
      </c>
      <c r="O3" s="121" t="s">
        <v>27</v>
      </c>
      <c r="P3" s="121" t="s">
        <v>27</v>
      </c>
      <c r="Q3" s="121" t="s">
        <v>27</v>
      </c>
      <c r="R3" s="118">
        <v>74.400000000001015</v>
      </c>
      <c r="S3" s="114" t="s">
        <v>28</v>
      </c>
      <c r="T3" s="114">
        <v>211</v>
      </c>
      <c r="U3" s="122">
        <v>0.1888</v>
      </c>
      <c r="V3" s="122">
        <v>0.22020000000000001</v>
      </c>
      <c r="W3" s="122">
        <v>0.2616</v>
      </c>
      <c r="X3" s="122">
        <v>0.27060000000000001</v>
      </c>
      <c r="Y3" s="122">
        <v>0.28449999999999998</v>
      </c>
      <c r="Z3" s="122">
        <v>0.29799999999999999</v>
      </c>
      <c r="AA3" s="122">
        <v>0.30499999999999999</v>
      </c>
      <c r="AB3" s="122">
        <v>0.31059999999999999</v>
      </c>
      <c r="AC3" s="122">
        <v>0.32069999999999999</v>
      </c>
      <c r="AD3" s="122">
        <v>0.32879999999999998</v>
      </c>
      <c r="AE3" s="122">
        <v>0.32650000000000001</v>
      </c>
      <c r="AF3" s="122">
        <v>0.32850000000000001</v>
      </c>
      <c r="AG3" s="122">
        <v>0.33110000000000001</v>
      </c>
      <c r="AH3" s="122">
        <v>0.3301</v>
      </c>
      <c r="AI3" s="122">
        <v>0.33279999999999998</v>
      </c>
      <c r="AJ3" s="122">
        <v>0.33379999999999999</v>
      </c>
      <c r="AK3" s="122">
        <v>0.33429999999999999</v>
      </c>
      <c r="AL3" s="122">
        <v>0.33810000000000001</v>
      </c>
      <c r="AM3" s="122">
        <v>0.33789999999999998</v>
      </c>
      <c r="AN3" s="122">
        <v>0.3417</v>
      </c>
      <c r="AO3" s="122">
        <v>0.33860000000000001</v>
      </c>
      <c r="AP3" s="122">
        <v>0.3397</v>
      </c>
      <c r="AQ3" s="122">
        <v>0.34</v>
      </c>
      <c r="AR3" s="122">
        <v>0.34110000000000001</v>
      </c>
      <c r="AS3" s="122">
        <v>0.34599999999999997</v>
      </c>
      <c r="AT3" s="122">
        <v>0.34849999999999998</v>
      </c>
      <c r="AU3" s="122">
        <v>0.35120000000000001</v>
      </c>
      <c r="AV3" s="122">
        <v>0.35170000000000001</v>
      </c>
      <c r="AW3" s="122">
        <v>0.35199999999999998</v>
      </c>
      <c r="AX3" s="122">
        <v>0.35449999999999998</v>
      </c>
      <c r="AY3" s="122">
        <v>0.3594</v>
      </c>
      <c r="AZ3" s="122">
        <v>0.35959999999999998</v>
      </c>
      <c r="BA3" s="122">
        <v>0.35970000000000002</v>
      </c>
      <c r="BB3" s="122">
        <v>0.36559999999999998</v>
      </c>
      <c r="BC3" s="122">
        <v>0.3609</v>
      </c>
      <c r="BD3" s="122">
        <v>0.36020000000000002</v>
      </c>
      <c r="BE3" s="122">
        <v>0.36</v>
      </c>
      <c r="BF3" s="122">
        <v>0.35870000000000002</v>
      </c>
      <c r="BG3" s="122">
        <v>0.35720000000000002</v>
      </c>
      <c r="BH3" s="122">
        <v>0.35670000000000002</v>
      </c>
      <c r="BI3" s="122">
        <v>0.36149999999999999</v>
      </c>
      <c r="BJ3" s="122">
        <v>0.3599</v>
      </c>
      <c r="BK3" s="122">
        <v>0.35670000000000002</v>
      </c>
      <c r="BL3" s="122">
        <v>0.35560000000000003</v>
      </c>
      <c r="BM3" s="122">
        <v>0.35570000000000002</v>
      </c>
      <c r="BN3" s="122">
        <v>0.3548</v>
      </c>
      <c r="BO3" s="122">
        <v>0.35270000000000001</v>
      </c>
      <c r="BP3" s="122">
        <v>0.35149999999999998</v>
      </c>
      <c r="BQ3" s="122">
        <v>0.35160000000000002</v>
      </c>
      <c r="BR3" s="122">
        <v>0.35099999999999998</v>
      </c>
      <c r="BS3" s="122">
        <v>0.35049999999999998</v>
      </c>
      <c r="BT3" s="122">
        <v>0.35</v>
      </c>
      <c r="BU3" s="122">
        <v>0.34860000000000002</v>
      </c>
      <c r="BV3" s="122">
        <v>0.34810000000000002</v>
      </c>
      <c r="BW3" s="122">
        <v>0.34860000000000002</v>
      </c>
      <c r="BX3" s="122">
        <v>0.34899999999999998</v>
      </c>
      <c r="BY3" s="122">
        <v>0.34889999999999999</v>
      </c>
      <c r="BZ3" s="122">
        <v>0.34899999999999998</v>
      </c>
      <c r="CA3" s="122">
        <v>0.34889999999999999</v>
      </c>
      <c r="CB3" s="122">
        <v>0.3488</v>
      </c>
      <c r="CC3" s="122">
        <v>0.3473</v>
      </c>
      <c r="CD3" s="122">
        <v>0.34710000000000002</v>
      </c>
      <c r="CE3" s="122">
        <v>0.34570000000000001</v>
      </c>
      <c r="CF3" s="122">
        <v>0.3453</v>
      </c>
      <c r="CG3" s="122">
        <v>0.34499999999999997</v>
      </c>
      <c r="CH3" s="122">
        <v>0.34470000000000001</v>
      </c>
      <c r="CI3" s="122">
        <v>0.34539999999999998</v>
      </c>
      <c r="CJ3" s="122">
        <v>0.3453</v>
      </c>
      <c r="CK3" s="122">
        <v>0.34510000000000002</v>
      </c>
      <c r="CL3" s="122">
        <v>0.34710000000000002</v>
      </c>
      <c r="CM3" s="122">
        <v>0.34639999999999999</v>
      </c>
      <c r="CN3" s="122">
        <v>0.3483</v>
      </c>
      <c r="CO3" s="122">
        <v>0.34799999999999998</v>
      </c>
      <c r="CP3" s="122">
        <v>0.34410000000000002</v>
      </c>
      <c r="CQ3" s="122">
        <v>0.34379999999999999</v>
      </c>
      <c r="CR3" s="122">
        <v>0.34370000000000001</v>
      </c>
      <c r="CS3" s="122">
        <v>0.34310000000000002</v>
      </c>
      <c r="CT3" s="122">
        <v>0.34289999999999998</v>
      </c>
      <c r="CU3" s="122">
        <v>0.34300000000000003</v>
      </c>
      <c r="CV3" s="122">
        <v>0.34470000000000001</v>
      </c>
      <c r="CW3" s="122">
        <v>0.34410000000000002</v>
      </c>
      <c r="CX3" s="122">
        <v>0.34370000000000001</v>
      </c>
      <c r="CY3" s="122">
        <v>0.34560000000000002</v>
      </c>
      <c r="CZ3" s="122">
        <v>0.34539999999999998</v>
      </c>
      <c r="DA3" s="122">
        <v>0.34520000000000001</v>
      </c>
      <c r="DB3" s="122">
        <v>0.34499999999999997</v>
      </c>
      <c r="DC3" s="122">
        <v>0.34510000000000002</v>
      </c>
      <c r="DD3" s="122">
        <v>0.34510000000000002</v>
      </c>
      <c r="DE3" s="122">
        <v>0.34689999999999999</v>
      </c>
      <c r="DF3" s="122">
        <v>0.3478</v>
      </c>
      <c r="DG3" s="122">
        <v>0.34860000000000002</v>
      </c>
      <c r="DH3" s="122">
        <v>0.34949999999999998</v>
      </c>
      <c r="DI3" s="122">
        <v>0.35010000000000002</v>
      </c>
      <c r="DJ3" s="122">
        <v>0.35020000000000001</v>
      </c>
      <c r="DK3" s="122">
        <v>0.35049999999999998</v>
      </c>
      <c r="DL3" s="122">
        <v>0.35099999999999998</v>
      </c>
      <c r="DM3" s="122">
        <v>0.35120000000000001</v>
      </c>
      <c r="DN3" s="122">
        <v>0.35160000000000002</v>
      </c>
      <c r="DO3" s="122">
        <v>0.35220000000000001</v>
      </c>
      <c r="DP3" s="122">
        <v>0.35299999999999998</v>
      </c>
      <c r="DQ3" s="122">
        <v>0.3523</v>
      </c>
      <c r="DR3" s="122">
        <v>0.35220000000000001</v>
      </c>
      <c r="DS3" s="122">
        <v>0.3508</v>
      </c>
      <c r="DT3" s="122">
        <v>0.35060000000000002</v>
      </c>
      <c r="DU3" s="122">
        <v>0.35049999999999998</v>
      </c>
      <c r="DV3" s="122">
        <v>0.35060000000000002</v>
      </c>
      <c r="DW3" s="122">
        <v>0.35060000000000002</v>
      </c>
      <c r="DX3" s="122">
        <v>0.35089999999999999</v>
      </c>
      <c r="DY3" s="122">
        <v>0.3523</v>
      </c>
      <c r="DZ3" s="122">
        <v>0.35249999999999998</v>
      </c>
      <c r="EA3" s="122">
        <v>0.3528</v>
      </c>
      <c r="EB3" s="122">
        <v>0.35320000000000001</v>
      </c>
      <c r="EC3" s="122">
        <v>0.35339999999999999</v>
      </c>
      <c r="ED3" s="122">
        <v>0.34949999999999998</v>
      </c>
      <c r="EE3" s="122">
        <v>0.34720000000000001</v>
      </c>
      <c r="EF3" s="122">
        <v>0.34639999999999999</v>
      </c>
      <c r="EG3" s="122">
        <v>0.3453</v>
      </c>
      <c r="EH3" s="122">
        <v>0.34510000000000002</v>
      </c>
      <c r="EI3" s="122">
        <v>0.34499999999999997</v>
      </c>
      <c r="EJ3" s="122">
        <v>0.34499999999999997</v>
      </c>
      <c r="EK3" s="122">
        <v>0.3493</v>
      </c>
      <c r="EL3" s="122">
        <v>0.3498</v>
      </c>
      <c r="EM3" s="122">
        <v>0.35010000000000002</v>
      </c>
      <c r="EN3" s="122">
        <v>0.35020000000000001</v>
      </c>
      <c r="EO3" s="122">
        <v>0.3493</v>
      </c>
      <c r="EP3" s="122">
        <v>0.34910000000000002</v>
      </c>
      <c r="EQ3" s="122">
        <v>0.34899999999999998</v>
      </c>
      <c r="ER3" s="122">
        <v>0.3493</v>
      </c>
      <c r="ES3" s="122">
        <v>0.3513</v>
      </c>
      <c r="ET3" s="122">
        <v>0.35120000000000001</v>
      </c>
      <c r="EU3" s="122">
        <v>0.35139999999999999</v>
      </c>
      <c r="EV3" s="122">
        <v>0.3518</v>
      </c>
      <c r="EW3" s="122">
        <v>0.34889999999999999</v>
      </c>
      <c r="EX3" s="122">
        <v>0.34739999999999999</v>
      </c>
      <c r="EY3" s="122">
        <v>0.34670000000000001</v>
      </c>
      <c r="EZ3" s="122">
        <v>0.34549999999999997</v>
      </c>
      <c r="FA3" s="122">
        <v>0.34439999999999998</v>
      </c>
      <c r="FB3" s="122">
        <v>0.34570000000000001</v>
      </c>
      <c r="FC3" s="122">
        <v>0.34510000000000002</v>
      </c>
      <c r="FD3" s="122">
        <v>0.3412</v>
      </c>
      <c r="FE3" s="122">
        <v>0.33939999999999998</v>
      </c>
      <c r="FF3" s="122">
        <v>0.3372</v>
      </c>
      <c r="FG3" s="122">
        <v>0.33750000000000002</v>
      </c>
      <c r="FH3" s="122">
        <v>0.3392</v>
      </c>
      <c r="FI3" s="122">
        <v>0.33910000000000001</v>
      </c>
      <c r="FJ3" s="122">
        <v>0.33850000000000002</v>
      </c>
      <c r="FK3" s="122">
        <v>0.33910000000000001</v>
      </c>
      <c r="FL3" s="122">
        <v>0.33879999999999999</v>
      </c>
      <c r="FM3" s="122">
        <v>0.34210000000000002</v>
      </c>
      <c r="FN3" s="122">
        <v>0.34289999999999998</v>
      </c>
      <c r="FO3" s="122">
        <v>0.34429999999999999</v>
      </c>
      <c r="FP3" s="122">
        <v>0.34010000000000001</v>
      </c>
      <c r="FQ3" s="122">
        <v>0.34870000000000001</v>
      </c>
      <c r="FR3" s="122">
        <v>0.35110000000000002</v>
      </c>
      <c r="FS3" s="122">
        <v>0.35580000000000001</v>
      </c>
      <c r="FT3" s="122">
        <v>0.35399999999999998</v>
      </c>
      <c r="FU3" s="122">
        <v>0.35160000000000002</v>
      </c>
      <c r="FV3" s="122">
        <v>0.3513</v>
      </c>
      <c r="FW3" s="122">
        <v>0.35520000000000002</v>
      </c>
      <c r="FX3" s="122">
        <v>0.35709999999999997</v>
      </c>
      <c r="FY3" s="122">
        <v>0.35720000000000002</v>
      </c>
      <c r="FZ3" s="122">
        <v>0.36009999999999998</v>
      </c>
      <c r="GA3" s="122">
        <v>0.36009999999999998</v>
      </c>
      <c r="GB3" s="122">
        <v>0.36030000000000001</v>
      </c>
      <c r="GC3" s="122">
        <v>0.36030000000000001</v>
      </c>
      <c r="GD3" s="122">
        <v>0.3589</v>
      </c>
      <c r="GE3" s="122">
        <v>0.35909999999999997</v>
      </c>
      <c r="GF3" s="122">
        <v>0.35720000000000002</v>
      </c>
      <c r="GG3" s="122">
        <v>0.35089999999999999</v>
      </c>
      <c r="GH3" s="122">
        <v>0.34870000000000001</v>
      </c>
      <c r="GI3" s="122">
        <v>0.3468</v>
      </c>
      <c r="GJ3" s="122">
        <v>0.34660000000000002</v>
      </c>
      <c r="GK3" s="122">
        <v>0.34420000000000001</v>
      </c>
      <c r="GL3" s="122">
        <v>0.34429999999999999</v>
      </c>
      <c r="GM3" s="122">
        <v>0.34499999999999997</v>
      </c>
      <c r="GN3" s="122">
        <v>0.3463</v>
      </c>
      <c r="GO3" s="122">
        <v>0.34320000000000001</v>
      </c>
      <c r="GP3" s="122">
        <v>0.34239999999999998</v>
      </c>
      <c r="GQ3" s="122">
        <v>0.34210000000000002</v>
      </c>
      <c r="GR3" s="122">
        <v>0.3417</v>
      </c>
      <c r="GS3" s="122">
        <v>0.34160000000000001</v>
      </c>
      <c r="GT3" s="122">
        <v>0.34100000000000003</v>
      </c>
      <c r="GU3" s="122">
        <v>0.34200000000000003</v>
      </c>
      <c r="GV3" s="122">
        <v>0.3427</v>
      </c>
      <c r="GW3" s="122">
        <v>0.3402</v>
      </c>
      <c r="GX3" s="122">
        <v>0.34570000000000001</v>
      </c>
      <c r="GY3" s="122">
        <v>0.34610000000000002</v>
      </c>
      <c r="GZ3" s="122">
        <v>0.34649999999999997</v>
      </c>
      <c r="HA3" s="122">
        <v>0.34710000000000002</v>
      </c>
      <c r="HB3" s="122">
        <v>0.3483</v>
      </c>
      <c r="HC3" s="122">
        <v>0.3483</v>
      </c>
      <c r="HD3" s="122">
        <v>0.3483</v>
      </c>
      <c r="HE3" s="122">
        <v>0.3503</v>
      </c>
      <c r="HF3" s="122">
        <v>0.35160000000000002</v>
      </c>
      <c r="HG3" s="122">
        <v>0.35210000000000002</v>
      </c>
      <c r="HH3" s="122">
        <v>0.35249999999999998</v>
      </c>
      <c r="HI3" s="122">
        <v>0.3533</v>
      </c>
      <c r="HJ3" s="122">
        <v>0.35410000000000003</v>
      </c>
      <c r="HK3" s="122">
        <v>0.35489999999999999</v>
      </c>
      <c r="HL3" s="122">
        <v>0.35539999999999999</v>
      </c>
      <c r="HM3" s="122">
        <v>0.35599999999999998</v>
      </c>
      <c r="HN3" s="122">
        <v>0.35759999999999997</v>
      </c>
      <c r="HO3" s="122">
        <v>0.3543</v>
      </c>
      <c r="HP3" s="122">
        <v>0.35410000000000003</v>
      </c>
      <c r="HQ3" s="122">
        <v>0.35410000000000003</v>
      </c>
      <c r="HR3" s="122">
        <v>0.35420000000000001</v>
      </c>
      <c r="HS3" s="122">
        <v>0.35510000000000003</v>
      </c>
      <c r="HT3" s="122">
        <v>0.35520000000000002</v>
      </c>
      <c r="HU3" s="122">
        <v>0.35510000000000003</v>
      </c>
      <c r="HV3" s="122">
        <v>0.35510000000000003</v>
      </c>
      <c r="HW3" s="122">
        <v>0.3579</v>
      </c>
      <c r="HX3" s="122">
        <v>0.3569</v>
      </c>
      <c r="HY3" s="122">
        <v>0.35680000000000001</v>
      </c>
      <c r="HZ3" s="122">
        <v>0.35680000000000001</v>
      </c>
      <c r="IA3" s="122">
        <v>0.35709999999999997</v>
      </c>
      <c r="IB3" s="122">
        <v>0.35399999999999998</v>
      </c>
      <c r="IC3" s="122">
        <v>0.35439999999999999</v>
      </c>
      <c r="ID3" s="122">
        <v>0.35410000000000003</v>
      </c>
      <c r="IE3" s="122">
        <v>0.35410000000000003</v>
      </c>
      <c r="IF3" s="122">
        <v>0.35389999999999999</v>
      </c>
      <c r="IG3" s="122">
        <v>0.35389999999999999</v>
      </c>
      <c r="IH3" s="122">
        <v>0.35439999999999999</v>
      </c>
      <c r="II3" s="122">
        <v>0.35560000000000003</v>
      </c>
      <c r="IJ3" s="122">
        <v>0.36080000000000001</v>
      </c>
      <c r="IK3" s="122">
        <v>0.35930000000000001</v>
      </c>
      <c r="IL3" s="122">
        <v>0.3589</v>
      </c>
      <c r="IM3" s="122">
        <v>0.35830000000000001</v>
      </c>
      <c r="IN3" s="122">
        <v>0.3579</v>
      </c>
      <c r="IO3" s="122">
        <v>0.35730000000000001</v>
      </c>
      <c r="IP3" s="122">
        <v>0.3619</v>
      </c>
      <c r="IQ3" s="122">
        <v>0.36480000000000001</v>
      </c>
      <c r="IR3" s="122">
        <v>0.36470000000000002</v>
      </c>
      <c r="IS3" s="122">
        <v>0.36470000000000002</v>
      </c>
      <c r="IT3" s="122">
        <v>0.36070000000000002</v>
      </c>
      <c r="IU3" s="122">
        <v>0.36</v>
      </c>
      <c r="IV3" s="122">
        <v>0.3579</v>
      </c>
      <c r="IW3" s="122">
        <v>0.35899999999999999</v>
      </c>
      <c r="IX3" s="122">
        <v>0.35610000000000003</v>
      </c>
      <c r="IY3" s="122">
        <v>0.35610000000000003</v>
      </c>
      <c r="IZ3" s="122">
        <v>0.35659999999999997</v>
      </c>
      <c r="JA3" s="122">
        <v>0.35780000000000001</v>
      </c>
      <c r="JB3" s="122">
        <v>0.3594</v>
      </c>
      <c r="JC3" s="122">
        <v>0.36</v>
      </c>
      <c r="JD3" s="122">
        <v>0.3604</v>
      </c>
      <c r="JE3" s="122">
        <v>0.35709999999999997</v>
      </c>
      <c r="JF3" s="122">
        <v>0.35499999999999998</v>
      </c>
      <c r="JG3" s="122">
        <v>0.35770000000000002</v>
      </c>
      <c r="JH3" s="122">
        <v>0.36299999999999999</v>
      </c>
      <c r="JI3" s="122">
        <v>0.36320000000000002</v>
      </c>
      <c r="JJ3" s="122">
        <v>0.3619</v>
      </c>
      <c r="JK3" s="122">
        <v>0.36969999999999997</v>
      </c>
      <c r="JL3" s="122">
        <v>0.36930000000000002</v>
      </c>
      <c r="JM3" s="122">
        <v>0.36799999999999999</v>
      </c>
      <c r="JN3" s="122">
        <v>0.3679</v>
      </c>
      <c r="JO3" s="122">
        <v>0.36759999999999998</v>
      </c>
      <c r="JP3" s="122">
        <v>0.36620000000000003</v>
      </c>
      <c r="JQ3" s="122">
        <v>0.36570000000000003</v>
      </c>
      <c r="JR3" s="122">
        <v>0.3639</v>
      </c>
      <c r="JS3" s="122">
        <v>0.36080000000000001</v>
      </c>
      <c r="JT3" s="122">
        <v>0.35630000000000001</v>
      </c>
      <c r="JU3" s="122">
        <v>0.35639999999999999</v>
      </c>
      <c r="JV3" s="122">
        <v>0.3569</v>
      </c>
      <c r="JW3" s="122">
        <v>0.3574</v>
      </c>
      <c r="JX3" s="122">
        <v>0.35849999999999999</v>
      </c>
      <c r="JY3" s="122">
        <v>0.35930000000000001</v>
      </c>
      <c r="JZ3" s="122">
        <v>0.3599</v>
      </c>
      <c r="KA3" s="122">
        <v>0.36070000000000002</v>
      </c>
      <c r="KB3" s="122">
        <v>0.36449999999999999</v>
      </c>
      <c r="KC3" s="122">
        <v>0.36559999999999998</v>
      </c>
      <c r="KD3" s="122">
        <v>0.36580000000000001</v>
      </c>
      <c r="KE3" s="122">
        <v>0.36759999999999998</v>
      </c>
      <c r="KF3" s="122">
        <v>0.36880000000000002</v>
      </c>
      <c r="KG3" s="122">
        <v>0.37069999999999997</v>
      </c>
      <c r="KH3" s="122">
        <v>0.37130000000000002</v>
      </c>
      <c r="KI3" s="122">
        <v>0.373</v>
      </c>
      <c r="KJ3" s="122">
        <v>0.36980000000000002</v>
      </c>
      <c r="KK3" s="122">
        <v>0.36909999999999998</v>
      </c>
      <c r="KL3" s="122">
        <v>0.36890000000000001</v>
      </c>
      <c r="KM3" s="122">
        <v>0.36430000000000001</v>
      </c>
      <c r="KN3" s="122">
        <v>0.3669</v>
      </c>
      <c r="KO3" s="122">
        <v>0.3659</v>
      </c>
      <c r="KP3" s="122">
        <v>0.36470000000000002</v>
      </c>
      <c r="KQ3" s="122">
        <v>0.3639</v>
      </c>
      <c r="KR3" s="122">
        <v>0.36330000000000001</v>
      </c>
      <c r="KS3" s="122">
        <v>0.36259999999999998</v>
      </c>
      <c r="KT3" s="122">
        <v>0.36230000000000001</v>
      </c>
      <c r="KU3" s="122">
        <v>0.3609</v>
      </c>
      <c r="KV3" s="122">
        <v>0.36080000000000001</v>
      </c>
      <c r="KW3" s="122">
        <v>0.36570000000000003</v>
      </c>
      <c r="KX3" s="122">
        <v>0.36509999999999998</v>
      </c>
      <c r="KY3" s="122">
        <v>0.36270000000000002</v>
      </c>
      <c r="KZ3" s="122">
        <v>0.35980000000000001</v>
      </c>
      <c r="LA3" s="122">
        <v>0.36</v>
      </c>
      <c r="LB3" s="122">
        <v>0.36030000000000001</v>
      </c>
      <c r="LC3" s="122">
        <v>0.36409999999999998</v>
      </c>
      <c r="LD3" s="122">
        <v>0.36420000000000002</v>
      </c>
      <c r="LE3" s="122">
        <v>0.36820000000000003</v>
      </c>
      <c r="LF3" s="122">
        <v>0.372</v>
      </c>
      <c r="LG3" s="122">
        <v>0.37180000000000002</v>
      </c>
      <c r="LH3" s="122">
        <v>0.37330000000000002</v>
      </c>
    </row>
    <row r="4" spans="1:320" s="113" customFormat="1" ht="15" customHeight="1" x14ac:dyDescent="0.25">
      <c r="A4" s="113">
        <v>2</v>
      </c>
      <c r="B4" s="114" t="s">
        <v>22</v>
      </c>
      <c r="C4" s="115">
        <v>-12.2</v>
      </c>
      <c r="D4" s="115">
        <v>-13.3</v>
      </c>
      <c r="E4" s="116" t="s">
        <v>29</v>
      </c>
      <c r="F4" s="117" t="s">
        <v>30</v>
      </c>
      <c r="G4" s="114" t="s">
        <v>31</v>
      </c>
      <c r="H4" s="118">
        <v>1387</v>
      </c>
      <c r="I4" s="118">
        <v>42</v>
      </c>
      <c r="J4" s="114" t="s">
        <v>32</v>
      </c>
      <c r="K4" s="119">
        <v>45700</v>
      </c>
      <c r="L4" s="120">
        <v>0.35580000000000001</v>
      </c>
      <c r="M4" s="120">
        <v>0.35410000000000003</v>
      </c>
      <c r="N4" s="121" t="s">
        <v>33</v>
      </c>
      <c r="O4" s="121" t="s">
        <v>34</v>
      </c>
      <c r="P4" s="121" t="s">
        <v>35</v>
      </c>
      <c r="Q4" s="121" t="s">
        <v>35</v>
      </c>
      <c r="R4" s="118">
        <v>74.400000000001015</v>
      </c>
      <c r="S4" s="114" t="s">
        <v>28</v>
      </c>
      <c r="T4" s="114">
        <v>11</v>
      </c>
      <c r="U4" s="122">
        <v>0.224</v>
      </c>
      <c r="V4" s="122">
        <v>0.2535</v>
      </c>
      <c r="W4" s="122">
        <v>0.2742</v>
      </c>
      <c r="X4" s="122">
        <v>0.28739999999999999</v>
      </c>
      <c r="Y4" s="122">
        <v>0.30349999999999999</v>
      </c>
      <c r="Z4" s="122">
        <v>0.30869999999999997</v>
      </c>
      <c r="AA4" s="122">
        <v>0.31290000000000001</v>
      </c>
      <c r="AB4" s="122">
        <v>0.31879999999999997</v>
      </c>
      <c r="AC4" s="122">
        <v>0.32100000000000001</v>
      </c>
      <c r="AD4" s="122">
        <v>0.32719999999999999</v>
      </c>
      <c r="AE4" s="122">
        <v>0.32169999999999999</v>
      </c>
      <c r="AF4" s="122">
        <v>0.32140000000000002</v>
      </c>
      <c r="AG4" s="122">
        <v>0.32950000000000002</v>
      </c>
      <c r="AH4" s="122">
        <v>0.33189999999999997</v>
      </c>
      <c r="AI4" s="122">
        <v>0.33489999999999998</v>
      </c>
      <c r="AJ4" s="122">
        <v>0.3417</v>
      </c>
      <c r="AK4" s="122">
        <v>0.34179999999999999</v>
      </c>
      <c r="AL4" s="122">
        <v>0.3417</v>
      </c>
      <c r="AM4" s="122">
        <v>0.34210000000000002</v>
      </c>
      <c r="AN4" s="122">
        <v>0.34570000000000001</v>
      </c>
      <c r="AO4" s="122">
        <v>0.34589999999999999</v>
      </c>
      <c r="AP4" s="122">
        <v>0.34720000000000001</v>
      </c>
      <c r="AQ4" s="122">
        <v>0.34960000000000002</v>
      </c>
      <c r="AR4" s="122">
        <v>0.3493</v>
      </c>
      <c r="AS4" s="122">
        <v>0.35310000000000002</v>
      </c>
      <c r="AT4" s="122">
        <v>0.3523</v>
      </c>
      <c r="AU4" s="122">
        <v>0.35189999999999999</v>
      </c>
      <c r="AV4" s="122">
        <v>0.35399999999999998</v>
      </c>
      <c r="AW4" s="122">
        <v>0.35420000000000001</v>
      </c>
      <c r="AX4" s="122">
        <v>0.3548</v>
      </c>
      <c r="AY4" s="122">
        <v>0.35670000000000002</v>
      </c>
      <c r="AZ4" s="122">
        <v>0.36020000000000002</v>
      </c>
      <c r="BA4" s="122">
        <v>0.36120000000000002</v>
      </c>
      <c r="BB4" s="122">
        <v>0.36159999999999998</v>
      </c>
      <c r="BC4" s="122">
        <v>0.36209999999999998</v>
      </c>
      <c r="BD4" s="122">
        <v>0.36280000000000001</v>
      </c>
      <c r="BE4" s="122">
        <v>0.36149999999999999</v>
      </c>
      <c r="BF4" s="122">
        <v>0.36209999999999998</v>
      </c>
      <c r="BG4" s="122">
        <v>0.3614</v>
      </c>
      <c r="BH4" s="122">
        <v>0.36170000000000002</v>
      </c>
      <c r="BI4" s="122">
        <v>0.36370000000000002</v>
      </c>
      <c r="BJ4" s="122">
        <v>0.36349999999999999</v>
      </c>
      <c r="BK4" s="122">
        <v>0.36459999999999998</v>
      </c>
      <c r="BL4" s="122">
        <v>0.36430000000000001</v>
      </c>
      <c r="BM4" s="122">
        <v>0.36399999999999999</v>
      </c>
      <c r="BN4" s="122">
        <v>0.36430000000000001</v>
      </c>
      <c r="BO4" s="122">
        <v>0.36509999999999998</v>
      </c>
      <c r="BP4" s="122">
        <v>0.36449999999999999</v>
      </c>
      <c r="BQ4" s="122">
        <v>0.3644</v>
      </c>
      <c r="BR4" s="122">
        <v>0.36470000000000002</v>
      </c>
      <c r="BS4" s="122">
        <v>0.3664</v>
      </c>
      <c r="BT4" s="122">
        <v>0.36659999999999998</v>
      </c>
      <c r="BU4" s="122">
        <v>0.36809999999999998</v>
      </c>
      <c r="BV4" s="122">
        <v>0.36620000000000003</v>
      </c>
      <c r="BW4" s="122">
        <v>0.36609999999999998</v>
      </c>
      <c r="BX4" s="122">
        <v>0.36620000000000003</v>
      </c>
      <c r="BY4" s="122">
        <v>0.36649999999999999</v>
      </c>
      <c r="BZ4" s="122">
        <v>0.3664</v>
      </c>
      <c r="CA4" s="122">
        <v>0.3649</v>
      </c>
      <c r="CB4" s="122">
        <v>0.3644</v>
      </c>
      <c r="CC4" s="122">
        <v>0.36409999999999998</v>
      </c>
      <c r="CD4" s="122">
        <v>0.36180000000000001</v>
      </c>
      <c r="CE4" s="122">
        <v>0.3599</v>
      </c>
      <c r="CF4" s="122">
        <v>0.3579</v>
      </c>
      <c r="CG4" s="122">
        <v>0.35730000000000001</v>
      </c>
      <c r="CH4" s="122">
        <v>0.35949999999999999</v>
      </c>
      <c r="CI4" s="122">
        <v>0.35899999999999999</v>
      </c>
      <c r="CJ4" s="122">
        <v>0.3584</v>
      </c>
      <c r="CK4" s="122">
        <v>0.36020000000000002</v>
      </c>
      <c r="CL4" s="122">
        <v>0.3604</v>
      </c>
      <c r="CM4" s="122">
        <v>0.35899999999999999</v>
      </c>
      <c r="CN4" s="122">
        <v>0.3589</v>
      </c>
      <c r="CO4" s="122">
        <v>0.35870000000000002</v>
      </c>
      <c r="CP4" s="122">
        <v>0.35959999999999998</v>
      </c>
      <c r="CQ4" s="122">
        <v>0.35920000000000002</v>
      </c>
      <c r="CR4" s="122">
        <v>0.3589</v>
      </c>
      <c r="CS4" s="122">
        <v>0.36</v>
      </c>
      <c r="CT4" s="122">
        <v>0.35959999999999998</v>
      </c>
      <c r="CU4" s="122">
        <v>0.35909999999999997</v>
      </c>
      <c r="CV4" s="122">
        <v>0.35730000000000001</v>
      </c>
      <c r="CW4" s="122">
        <v>0.35749999999999998</v>
      </c>
      <c r="CX4" s="122">
        <v>0.3579</v>
      </c>
      <c r="CY4" s="122">
        <v>0.35809999999999997</v>
      </c>
      <c r="CZ4" s="122">
        <v>0.36020000000000002</v>
      </c>
      <c r="DA4" s="122">
        <v>0.36030000000000001</v>
      </c>
      <c r="DB4" s="122">
        <v>0.35930000000000001</v>
      </c>
      <c r="DC4" s="122">
        <v>0.3629</v>
      </c>
      <c r="DD4" s="122">
        <v>0.36230000000000001</v>
      </c>
      <c r="DE4" s="122">
        <v>0.36170000000000002</v>
      </c>
      <c r="DF4" s="122">
        <v>0.36109999999999998</v>
      </c>
      <c r="DG4" s="122">
        <v>0.36020000000000002</v>
      </c>
      <c r="DH4" s="122">
        <v>0.35930000000000001</v>
      </c>
      <c r="DI4" s="122">
        <v>0.35859999999999997</v>
      </c>
      <c r="DJ4" s="122">
        <v>0.35770000000000002</v>
      </c>
      <c r="DK4" s="122">
        <v>0.35709999999999997</v>
      </c>
      <c r="DL4" s="122">
        <v>0.35649999999999998</v>
      </c>
      <c r="DM4" s="122">
        <v>0.35870000000000002</v>
      </c>
      <c r="DN4" s="122">
        <v>0.3584</v>
      </c>
      <c r="DO4" s="122">
        <v>0.35809999999999997</v>
      </c>
      <c r="DP4" s="122">
        <v>0.35780000000000001</v>
      </c>
      <c r="DQ4" s="122">
        <v>0.35770000000000002</v>
      </c>
      <c r="DR4" s="122">
        <v>0.35780000000000001</v>
      </c>
      <c r="DS4" s="122">
        <v>0.35599999999999998</v>
      </c>
      <c r="DT4" s="122">
        <v>0.35470000000000002</v>
      </c>
      <c r="DU4" s="122">
        <v>0.35449999999999998</v>
      </c>
      <c r="DV4" s="122">
        <v>0.35449999999999998</v>
      </c>
      <c r="DW4" s="122">
        <v>0.35449999999999998</v>
      </c>
      <c r="DX4" s="122">
        <v>0.35460000000000003</v>
      </c>
      <c r="DY4" s="122">
        <v>0.35470000000000002</v>
      </c>
      <c r="DZ4" s="122">
        <v>0.35360000000000003</v>
      </c>
      <c r="EA4" s="122">
        <v>0.35399999999999998</v>
      </c>
      <c r="EB4" s="122">
        <v>0.35389999999999999</v>
      </c>
      <c r="EC4" s="122">
        <v>0.35120000000000001</v>
      </c>
      <c r="ED4" s="122">
        <v>0.35060000000000002</v>
      </c>
      <c r="EE4" s="122">
        <v>0.35049999999999998</v>
      </c>
      <c r="EF4" s="122">
        <v>0.35049999999999998</v>
      </c>
      <c r="EG4" s="122">
        <v>0.34820000000000001</v>
      </c>
      <c r="EH4" s="122">
        <v>0.34789999999999999</v>
      </c>
      <c r="EI4" s="122">
        <v>0.34749999999999998</v>
      </c>
      <c r="EJ4" s="122">
        <v>0.34599999999999997</v>
      </c>
      <c r="EK4" s="122">
        <v>0.3453</v>
      </c>
      <c r="EL4" s="122">
        <v>0.34489999999999998</v>
      </c>
      <c r="EM4" s="122">
        <v>0.3448</v>
      </c>
      <c r="EN4" s="122">
        <v>0.34429999999999999</v>
      </c>
      <c r="EO4" s="122">
        <v>0.34370000000000001</v>
      </c>
      <c r="EP4" s="122">
        <v>0.34320000000000001</v>
      </c>
      <c r="EQ4" s="122">
        <v>0.34300000000000003</v>
      </c>
      <c r="ER4" s="122">
        <v>0.34279999999999999</v>
      </c>
      <c r="ES4" s="122">
        <v>0.34260000000000002</v>
      </c>
      <c r="ET4" s="122">
        <v>0.34300000000000003</v>
      </c>
      <c r="EU4" s="122">
        <v>0.34539999999999998</v>
      </c>
      <c r="EV4" s="122">
        <v>0.34589999999999999</v>
      </c>
      <c r="EW4" s="122">
        <v>0.34720000000000001</v>
      </c>
      <c r="EX4" s="122">
        <v>0.3478</v>
      </c>
      <c r="EY4" s="122">
        <v>0.34849999999999998</v>
      </c>
      <c r="EZ4" s="122">
        <v>0.34939999999999999</v>
      </c>
      <c r="FA4" s="122">
        <v>0.35039999999999999</v>
      </c>
      <c r="FB4" s="122">
        <v>0.35189999999999999</v>
      </c>
      <c r="FC4" s="122">
        <v>0.3528</v>
      </c>
      <c r="FD4" s="122">
        <v>0.35410000000000003</v>
      </c>
      <c r="FE4" s="122">
        <v>0.35389999999999999</v>
      </c>
      <c r="FF4" s="122">
        <v>0.35360000000000003</v>
      </c>
      <c r="FG4" s="122">
        <v>0.3533</v>
      </c>
      <c r="FH4" s="122">
        <v>0.35310000000000002</v>
      </c>
      <c r="FI4" s="122">
        <v>0.3518</v>
      </c>
      <c r="FJ4" s="122">
        <v>0.35189999999999999</v>
      </c>
      <c r="FK4" s="122">
        <v>0.35199999999999998</v>
      </c>
      <c r="FL4" s="122">
        <v>0.35070000000000001</v>
      </c>
      <c r="FM4" s="122">
        <v>0.35060000000000002</v>
      </c>
      <c r="FN4" s="122">
        <v>0.35049999999999998</v>
      </c>
      <c r="FO4" s="122">
        <v>0.35049999999999998</v>
      </c>
      <c r="FP4" s="122">
        <v>0.34849999999999998</v>
      </c>
      <c r="FQ4" s="122">
        <v>0.34310000000000002</v>
      </c>
      <c r="FR4" s="122">
        <v>0.3422</v>
      </c>
      <c r="FS4" s="122">
        <v>0.3412</v>
      </c>
      <c r="FT4" s="122">
        <v>0.34089999999999998</v>
      </c>
      <c r="FU4" s="122">
        <v>0.34050000000000002</v>
      </c>
      <c r="FV4" s="122">
        <v>0.34050000000000002</v>
      </c>
      <c r="FW4" s="122">
        <v>0.34389999999999998</v>
      </c>
      <c r="FX4" s="122">
        <v>0.34470000000000001</v>
      </c>
      <c r="FY4" s="122">
        <v>0.3518</v>
      </c>
      <c r="FZ4" s="122">
        <v>0.35260000000000002</v>
      </c>
      <c r="GA4" s="122">
        <v>0.35249999999999998</v>
      </c>
      <c r="GB4" s="122">
        <v>0.3523</v>
      </c>
      <c r="GC4" s="122">
        <v>0.3523</v>
      </c>
      <c r="GD4" s="122">
        <v>0.35149999999999998</v>
      </c>
      <c r="GE4" s="122">
        <v>0.35060000000000002</v>
      </c>
      <c r="GF4" s="122">
        <v>0.35089999999999999</v>
      </c>
      <c r="GG4" s="122">
        <v>0.3498</v>
      </c>
      <c r="GH4" s="122">
        <v>0.34960000000000002</v>
      </c>
      <c r="GI4" s="122">
        <v>0.34939999999999999</v>
      </c>
      <c r="GJ4" s="122">
        <v>0.3488</v>
      </c>
      <c r="GK4" s="122">
        <v>0.34920000000000001</v>
      </c>
      <c r="GL4" s="122">
        <v>0.34989999999999999</v>
      </c>
      <c r="GM4" s="122">
        <v>0.35089999999999999</v>
      </c>
      <c r="GN4" s="122">
        <v>0.35149999999999998</v>
      </c>
      <c r="GO4" s="122">
        <v>0.34939999999999999</v>
      </c>
      <c r="GP4" s="122">
        <v>0.34870000000000001</v>
      </c>
      <c r="GQ4" s="122">
        <v>0.3483</v>
      </c>
      <c r="GR4" s="122">
        <v>0.34799999999999998</v>
      </c>
      <c r="GS4" s="122">
        <v>0.34760000000000002</v>
      </c>
      <c r="GT4" s="122">
        <v>0.34770000000000001</v>
      </c>
      <c r="GU4" s="122">
        <v>0.34660000000000002</v>
      </c>
      <c r="GV4" s="122">
        <v>0.34689999999999999</v>
      </c>
      <c r="GW4" s="122">
        <v>0.34179999999999999</v>
      </c>
      <c r="GX4" s="122">
        <v>0.34089999999999998</v>
      </c>
      <c r="GY4" s="122">
        <v>0.34039999999999998</v>
      </c>
      <c r="GZ4" s="122">
        <v>0.34</v>
      </c>
      <c r="HA4" s="122">
        <v>0.33979999999999999</v>
      </c>
      <c r="HB4" s="122">
        <v>0.34010000000000001</v>
      </c>
      <c r="HC4" s="122">
        <v>0.34010000000000001</v>
      </c>
      <c r="HD4" s="122">
        <v>0.3402</v>
      </c>
      <c r="HE4" s="122">
        <v>0.34039999999999998</v>
      </c>
      <c r="HF4" s="122">
        <v>0.3412</v>
      </c>
      <c r="HG4" s="122">
        <v>0.34100000000000003</v>
      </c>
      <c r="HH4" s="122">
        <v>0.34039999999999998</v>
      </c>
      <c r="HI4" s="122">
        <v>0.33750000000000002</v>
      </c>
      <c r="HJ4" s="122">
        <v>0.33600000000000002</v>
      </c>
      <c r="HK4" s="122">
        <v>0.33460000000000001</v>
      </c>
      <c r="HL4" s="122">
        <v>0.3347</v>
      </c>
      <c r="HM4" s="122">
        <v>0.33439999999999998</v>
      </c>
      <c r="HN4" s="122">
        <v>0.33439999999999998</v>
      </c>
      <c r="HO4" s="122">
        <v>0.3347</v>
      </c>
      <c r="HP4" s="122">
        <v>0.3352</v>
      </c>
      <c r="HQ4" s="122">
        <v>0.33679999999999999</v>
      </c>
      <c r="HR4" s="122">
        <v>0.33479999999999999</v>
      </c>
      <c r="HS4" s="122">
        <v>0.33539999999999998</v>
      </c>
      <c r="HT4" s="122">
        <v>0.33989999999999998</v>
      </c>
      <c r="HU4" s="122">
        <v>0.34079999999999999</v>
      </c>
      <c r="HV4" s="122">
        <v>0.34110000000000001</v>
      </c>
      <c r="HW4" s="122">
        <v>0.34210000000000002</v>
      </c>
      <c r="HX4" s="122">
        <v>0.3417</v>
      </c>
      <c r="HY4" s="122">
        <v>0.34139999999999998</v>
      </c>
      <c r="HZ4" s="122">
        <v>0.34129999999999999</v>
      </c>
      <c r="IA4" s="122">
        <v>0.34160000000000001</v>
      </c>
      <c r="IB4" s="122">
        <v>0.34110000000000001</v>
      </c>
      <c r="IC4" s="122">
        <v>0.34089999999999998</v>
      </c>
      <c r="ID4" s="122">
        <v>0.34320000000000001</v>
      </c>
      <c r="IE4" s="122">
        <v>0.34329999999999999</v>
      </c>
      <c r="IF4" s="122">
        <v>0.34510000000000002</v>
      </c>
      <c r="IG4" s="122">
        <v>0.34460000000000002</v>
      </c>
      <c r="IH4" s="122">
        <v>0.34189999999999998</v>
      </c>
      <c r="II4" s="122">
        <v>0.34250000000000003</v>
      </c>
      <c r="IJ4" s="122">
        <v>0.34300000000000003</v>
      </c>
      <c r="IK4" s="122">
        <v>0.34200000000000003</v>
      </c>
      <c r="IL4" s="122">
        <v>0.34150000000000003</v>
      </c>
      <c r="IM4" s="122">
        <v>0.3412</v>
      </c>
      <c r="IN4" s="122">
        <v>0.3387</v>
      </c>
      <c r="IO4" s="122">
        <v>0.34</v>
      </c>
      <c r="IP4" s="122">
        <v>0.33979999999999999</v>
      </c>
      <c r="IQ4" s="122">
        <v>0.33979999999999999</v>
      </c>
      <c r="IR4" s="122">
        <v>0.34200000000000003</v>
      </c>
      <c r="IS4" s="122">
        <v>0.33839999999999998</v>
      </c>
      <c r="IT4" s="122">
        <v>0.3372</v>
      </c>
      <c r="IU4" s="122">
        <v>0.33610000000000001</v>
      </c>
      <c r="IV4" s="122">
        <v>0.33750000000000002</v>
      </c>
      <c r="IW4" s="122">
        <v>0.33689999999999998</v>
      </c>
      <c r="IX4" s="122">
        <v>0.33650000000000002</v>
      </c>
      <c r="IY4" s="122">
        <v>0.3362</v>
      </c>
      <c r="IZ4" s="122">
        <v>0.33589999999999998</v>
      </c>
      <c r="JA4" s="122">
        <v>0.33600000000000002</v>
      </c>
      <c r="JB4" s="122">
        <v>0.3362</v>
      </c>
      <c r="JC4" s="122">
        <v>0.33650000000000002</v>
      </c>
      <c r="JD4" s="122">
        <v>0.33810000000000001</v>
      </c>
      <c r="JE4" s="122">
        <v>0.3382</v>
      </c>
      <c r="JF4" s="122">
        <v>0.33839999999999998</v>
      </c>
      <c r="JG4" s="122">
        <v>0.33900000000000002</v>
      </c>
      <c r="JH4" s="122">
        <v>0.34010000000000001</v>
      </c>
      <c r="JI4" s="122">
        <v>0.33929999999999999</v>
      </c>
      <c r="JJ4" s="122">
        <v>0.3407</v>
      </c>
      <c r="JK4" s="122">
        <v>0.3412</v>
      </c>
      <c r="JL4" s="122">
        <v>0.34129999999999999</v>
      </c>
      <c r="JM4" s="122">
        <v>0.3422</v>
      </c>
      <c r="JN4" s="122">
        <v>0.34239999999999998</v>
      </c>
      <c r="JO4" s="122">
        <v>0.3427</v>
      </c>
      <c r="JP4" s="122">
        <v>0.34300000000000003</v>
      </c>
      <c r="JQ4" s="122">
        <v>0.34350000000000003</v>
      </c>
      <c r="JR4" s="122">
        <v>0.34410000000000002</v>
      </c>
      <c r="JS4" s="122">
        <v>0.34470000000000001</v>
      </c>
      <c r="JT4" s="122">
        <v>0.34539999999999998</v>
      </c>
      <c r="JU4" s="122">
        <v>0.34460000000000002</v>
      </c>
      <c r="JV4" s="122">
        <v>0.34549999999999997</v>
      </c>
      <c r="JW4" s="122">
        <v>0.34660000000000002</v>
      </c>
      <c r="JX4" s="122">
        <v>0.34889999999999999</v>
      </c>
      <c r="JY4" s="122">
        <v>0.34920000000000001</v>
      </c>
      <c r="JZ4" s="122">
        <v>0.34960000000000002</v>
      </c>
      <c r="KA4" s="122">
        <v>0.35</v>
      </c>
      <c r="KB4" s="122">
        <v>0.35049999999999998</v>
      </c>
      <c r="KC4" s="122">
        <v>0.3493</v>
      </c>
      <c r="KD4" s="122">
        <v>0.35349999999999998</v>
      </c>
      <c r="KE4" s="122">
        <v>0.35210000000000002</v>
      </c>
      <c r="KF4" s="122">
        <v>0.34770000000000001</v>
      </c>
      <c r="KG4" s="122">
        <v>0.34670000000000001</v>
      </c>
      <c r="KH4" s="122">
        <v>0.34849999999999998</v>
      </c>
      <c r="KI4" s="122">
        <v>0.34860000000000002</v>
      </c>
      <c r="KJ4" s="122">
        <v>0.3498</v>
      </c>
      <c r="KK4" s="122">
        <v>0.35010000000000002</v>
      </c>
      <c r="KL4" s="122">
        <v>0.35</v>
      </c>
      <c r="KM4" s="122">
        <v>0.34989999999999999</v>
      </c>
      <c r="KN4" s="122">
        <v>0.34949999999999998</v>
      </c>
      <c r="KO4" s="122">
        <v>0.34910000000000002</v>
      </c>
      <c r="KP4" s="122">
        <v>0.3488</v>
      </c>
      <c r="KQ4" s="122">
        <v>0.34860000000000002</v>
      </c>
      <c r="KR4" s="122">
        <v>0.34870000000000001</v>
      </c>
      <c r="KS4" s="122">
        <v>0.3488</v>
      </c>
      <c r="KT4" s="122">
        <v>0.34920000000000001</v>
      </c>
      <c r="KU4" s="122">
        <v>0.3498</v>
      </c>
      <c r="KV4" s="122">
        <v>0.34810000000000002</v>
      </c>
      <c r="KW4" s="122">
        <v>0.34789999999999999</v>
      </c>
      <c r="KX4" s="122">
        <v>0.34589999999999999</v>
      </c>
      <c r="KY4" s="122">
        <v>0.34439999999999998</v>
      </c>
      <c r="KZ4" s="122">
        <v>0.34329999999999999</v>
      </c>
      <c r="LA4" s="122">
        <v>0.34250000000000003</v>
      </c>
      <c r="LB4" s="122">
        <v>0.34189999999999998</v>
      </c>
      <c r="LC4" s="122">
        <v>0.34139999999999998</v>
      </c>
      <c r="LD4" s="122">
        <v>0.34129999999999999</v>
      </c>
      <c r="LE4" s="122">
        <v>0.34139999999999998</v>
      </c>
      <c r="LF4" s="122">
        <v>0.34229999999999999</v>
      </c>
      <c r="LG4" s="122">
        <v>0.34189999999999998</v>
      </c>
      <c r="LH4" s="122">
        <v>0.34160000000000001</v>
      </c>
    </row>
    <row r="5" spans="1:320" s="113" customFormat="1" ht="15" customHeight="1" x14ac:dyDescent="0.25">
      <c r="A5" s="113">
        <v>3</v>
      </c>
      <c r="B5" s="114" t="s">
        <v>22</v>
      </c>
      <c r="C5" s="115">
        <v>-12.2</v>
      </c>
      <c r="D5" s="115">
        <v>-13.3</v>
      </c>
      <c r="E5" s="116" t="s">
        <v>36</v>
      </c>
      <c r="F5" s="117" t="s">
        <v>37</v>
      </c>
      <c r="G5" s="114" t="s">
        <v>38</v>
      </c>
      <c r="H5" s="118">
        <v>1554</v>
      </c>
      <c r="I5" s="118">
        <v>51</v>
      </c>
      <c r="J5" s="114" t="s">
        <v>39</v>
      </c>
      <c r="K5" s="119">
        <v>45700</v>
      </c>
      <c r="L5" s="120">
        <v>0.30969999999999998</v>
      </c>
      <c r="M5" s="120">
        <v>0.31369999999999998</v>
      </c>
      <c r="N5" s="121" t="s">
        <v>40</v>
      </c>
      <c r="O5" s="121" t="s">
        <v>40</v>
      </c>
      <c r="P5" s="121" t="s">
        <v>40</v>
      </c>
      <c r="Q5" s="121" t="s">
        <v>40</v>
      </c>
      <c r="R5" s="118">
        <v>74.400000000001015</v>
      </c>
      <c r="S5" s="114" t="s">
        <v>28</v>
      </c>
      <c r="T5" s="114">
        <v>16</v>
      </c>
      <c r="U5" s="122">
        <v>0.18329999999999999</v>
      </c>
      <c r="V5" s="122">
        <v>0.21929999999999999</v>
      </c>
      <c r="W5" s="122">
        <v>0.2316</v>
      </c>
      <c r="X5" s="122">
        <v>0.2576</v>
      </c>
      <c r="Y5" s="122">
        <v>0.28460000000000002</v>
      </c>
      <c r="Z5" s="122">
        <v>0.28839999999999999</v>
      </c>
      <c r="AA5" s="122">
        <v>0.29070000000000001</v>
      </c>
      <c r="AB5" s="122">
        <v>0.29430000000000001</v>
      </c>
      <c r="AC5" s="122">
        <v>0.30349999999999999</v>
      </c>
      <c r="AD5" s="122">
        <v>0.31180000000000002</v>
      </c>
      <c r="AE5" s="122">
        <v>0.3175</v>
      </c>
      <c r="AF5" s="122">
        <v>0.31859999999999999</v>
      </c>
      <c r="AG5" s="122">
        <v>0.32050000000000001</v>
      </c>
      <c r="AH5" s="122">
        <v>0.31780000000000003</v>
      </c>
      <c r="AI5" s="122">
        <v>0.32500000000000001</v>
      </c>
      <c r="AJ5" s="122">
        <v>0.32400000000000001</v>
      </c>
      <c r="AK5" s="122">
        <v>0.32190000000000002</v>
      </c>
      <c r="AL5" s="122">
        <v>0.32240000000000002</v>
      </c>
      <c r="AM5" s="122">
        <v>0.32679999999999998</v>
      </c>
      <c r="AN5" s="122">
        <v>0.32790000000000002</v>
      </c>
      <c r="AO5" s="122">
        <v>0.3296</v>
      </c>
      <c r="AP5" s="122">
        <v>0.32990000000000003</v>
      </c>
      <c r="AQ5" s="122">
        <v>0.33040000000000003</v>
      </c>
      <c r="AR5" s="122">
        <v>0.33360000000000001</v>
      </c>
      <c r="AS5" s="122">
        <v>0.33450000000000002</v>
      </c>
      <c r="AT5" s="122">
        <v>0.33439999999999998</v>
      </c>
      <c r="AU5" s="122">
        <v>0.33660000000000001</v>
      </c>
      <c r="AV5" s="122">
        <v>0.33660000000000001</v>
      </c>
      <c r="AW5" s="122">
        <v>0.33410000000000001</v>
      </c>
      <c r="AX5" s="122">
        <v>0.33400000000000002</v>
      </c>
      <c r="AY5" s="122">
        <v>0.33910000000000001</v>
      </c>
      <c r="AZ5" s="122">
        <v>0.33660000000000001</v>
      </c>
      <c r="BA5" s="122">
        <v>0.33689999999999998</v>
      </c>
      <c r="BB5" s="122">
        <v>0.3367</v>
      </c>
      <c r="BC5" s="122">
        <v>0.33729999999999999</v>
      </c>
      <c r="BD5" s="122">
        <v>0.3377</v>
      </c>
      <c r="BE5" s="122">
        <v>0.33810000000000001</v>
      </c>
      <c r="BF5" s="122">
        <v>0.3382</v>
      </c>
      <c r="BG5" s="122">
        <v>0.33710000000000001</v>
      </c>
      <c r="BH5" s="122">
        <v>0.33689999999999998</v>
      </c>
      <c r="BI5" s="122">
        <v>0.3387</v>
      </c>
      <c r="BJ5" s="122">
        <v>0.33879999999999999</v>
      </c>
      <c r="BK5" s="122">
        <v>0.33879999999999999</v>
      </c>
      <c r="BL5" s="122">
        <v>0.3397</v>
      </c>
      <c r="BM5" s="122">
        <v>0.33710000000000001</v>
      </c>
      <c r="BN5" s="122">
        <v>0.3377</v>
      </c>
      <c r="BO5" s="122">
        <v>0.3372</v>
      </c>
      <c r="BP5" s="122">
        <v>0.3362</v>
      </c>
      <c r="BQ5" s="122">
        <v>0.33550000000000002</v>
      </c>
      <c r="BR5" s="122">
        <v>0.33500000000000002</v>
      </c>
      <c r="BS5" s="122">
        <v>0.33560000000000001</v>
      </c>
      <c r="BT5" s="122">
        <v>0.33489999999999998</v>
      </c>
      <c r="BU5" s="122">
        <v>0.33429999999999999</v>
      </c>
      <c r="BV5" s="122">
        <v>0.33389999999999997</v>
      </c>
      <c r="BW5" s="122">
        <v>0.33350000000000002</v>
      </c>
      <c r="BX5" s="122">
        <v>0.3327</v>
      </c>
      <c r="BY5" s="122">
        <v>0.33160000000000001</v>
      </c>
      <c r="BZ5" s="122">
        <v>0.33079999999999998</v>
      </c>
      <c r="CA5" s="122">
        <v>0.32640000000000002</v>
      </c>
      <c r="CB5" s="122">
        <v>0.32840000000000003</v>
      </c>
      <c r="CC5" s="122">
        <v>0.32800000000000001</v>
      </c>
      <c r="CD5" s="122">
        <v>0.32769999999999999</v>
      </c>
      <c r="CE5" s="122">
        <v>0.32740000000000002</v>
      </c>
      <c r="CF5" s="122">
        <v>0.32719999999999999</v>
      </c>
      <c r="CG5" s="122">
        <v>0.32690000000000002</v>
      </c>
      <c r="CH5" s="122">
        <v>0.3266</v>
      </c>
      <c r="CI5" s="122">
        <v>0.32650000000000001</v>
      </c>
      <c r="CJ5" s="122">
        <v>0.32619999999999999</v>
      </c>
      <c r="CK5" s="122">
        <v>0.32600000000000001</v>
      </c>
      <c r="CL5" s="122">
        <v>0.32669999999999999</v>
      </c>
      <c r="CM5" s="122">
        <v>0.32650000000000001</v>
      </c>
      <c r="CN5" s="122">
        <v>0.32290000000000002</v>
      </c>
      <c r="CO5" s="122">
        <v>0.32119999999999999</v>
      </c>
      <c r="CP5" s="122">
        <v>0.32029999999999997</v>
      </c>
      <c r="CQ5" s="122">
        <v>0.32</v>
      </c>
      <c r="CR5" s="122">
        <v>0.31879999999999997</v>
      </c>
      <c r="CS5" s="122">
        <v>0.31859999999999999</v>
      </c>
      <c r="CT5" s="122">
        <v>0.31809999999999999</v>
      </c>
      <c r="CU5" s="122">
        <v>0.31809999999999999</v>
      </c>
      <c r="CV5" s="122">
        <v>0.31900000000000001</v>
      </c>
      <c r="CW5" s="122">
        <v>0.3196</v>
      </c>
      <c r="CX5" s="122">
        <v>0.32019999999999998</v>
      </c>
      <c r="CY5" s="122">
        <v>0.32090000000000002</v>
      </c>
      <c r="CZ5" s="122">
        <v>0.32150000000000001</v>
      </c>
      <c r="DA5" s="122">
        <v>0.32169999999999999</v>
      </c>
      <c r="DB5" s="122">
        <v>0.3216</v>
      </c>
      <c r="DC5" s="122">
        <v>0.32140000000000002</v>
      </c>
      <c r="DD5" s="122">
        <v>0.3211</v>
      </c>
      <c r="DE5" s="122">
        <v>0.32090000000000002</v>
      </c>
      <c r="DF5" s="122">
        <v>0.32640000000000002</v>
      </c>
      <c r="DG5" s="122">
        <v>0.32600000000000001</v>
      </c>
      <c r="DH5" s="122">
        <v>0.3261</v>
      </c>
      <c r="DI5" s="122">
        <v>0.32569999999999999</v>
      </c>
      <c r="DJ5" s="122">
        <v>0.3251</v>
      </c>
      <c r="DK5" s="122">
        <v>0.3246</v>
      </c>
      <c r="DL5" s="122">
        <v>0.32579999999999998</v>
      </c>
      <c r="DM5" s="122">
        <v>0.32550000000000001</v>
      </c>
      <c r="DN5" s="122">
        <v>0.32490000000000002</v>
      </c>
      <c r="DO5" s="122">
        <v>0.32440000000000002</v>
      </c>
      <c r="DP5" s="122">
        <v>0.32400000000000001</v>
      </c>
      <c r="DQ5" s="122">
        <v>0.32350000000000001</v>
      </c>
      <c r="DR5" s="122">
        <v>0.32319999999999999</v>
      </c>
      <c r="DS5" s="122">
        <v>0.32300000000000001</v>
      </c>
      <c r="DT5" s="122">
        <v>0.3261</v>
      </c>
      <c r="DU5" s="122">
        <v>0.32569999999999999</v>
      </c>
      <c r="DV5" s="122">
        <v>0.32529999999999998</v>
      </c>
      <c r="DW5" s="122">
        <v>0.32490000000000002</v>
      </c>
      <c r="DX5" s="122">
        <v>0.32440000000000002</v>
      </c>
      <c r="DY5" s="122">
        <v>0.3216</v>
      </c>
      <c r="DZ5" s="122">
        <v>0.32100000000000001</v>
      </c>
      <c r="EA5" s="122">
        <v>0.3241</v>
      </c>
      <c r="EB5" s="122">
        <v>0.31990000000000002</v>
      </c>
      <c r="EC5" s="122">
        <v>0.31890000000000002</v>
      </c>
      <c r="ED5" s="122">
        <v>0.31850000000000001</v>
      </c>
      <c r="EE5" s="122">
        <v>0.31819999999999998</v>
      </c>
      <c r="EF5" s="122">
        <v>0.31709999999999999</v>
      </c>
      <c r="EG5" s="122">
        <v>0.3165</v>
      </c>
      <c r="EH5" s="122">
        <v>0.31929999999999997</v>
      </c>
      <c r="EI5" s="122">
        <v>0.31859999999999999</v>
      </c>
      <c r="EJ5" s="122">
        <v>0.31790000000000002</v>
      </c>
      <c r="EK5" s="122">
        <v>0.31730000000000003</v>
      </c>
      <c r="EL5" s="122">
        <v>0.31669999999999998</v>
      </c>
      <c r="EM5" s="122">
        <v>0.31609999999999999</v>
      </c>
      <c r="EN5" s="122">
        <v>0.31559999999999999</v>
      </c>
      <c r="EO5" s="122">
        <v>0.31530000000000002</v>
      </c>
      <c r="EP5" s="122">
        <v>0.31619999999999998</v>
      </c>
      <c r="EQ5" s="122">
        <v>0.316</v>
      </c>
      <c r="ER5" s="122">
        <v>0.31</v>
      </c>
      <c r="ES5" s="122">
        <v>0.30919999999999997</v>
      </c>
      <c r="ET5" s="122">
        <v>0.30840000000000001</v>
      </c>
      <c r="EU5" s="122">
        <v>0.30669999999999997</v>
      </c>
      <c r="EV5" s="122">
        <v>0.30599999999999999</v>
      </c>
      <c r="EW5" s="122">
        <v>0.30530000000000002</v>
      </c>
      <c r="EX5" s="122">
        <v>0.30470000000000003</v>
      </c>
      <c r="EY5" s="122">
        <v>0.30409999999999998</v>
      </c>
      <c r="EZ5" s="122">
        <v>0.30349999999999999</v>
      </c>
      <c r="FA5" s="122">
        <v>0.3029</v>
      </c>
      <c r="FB5" s="122">
        <v>0.3024</v>
      </c>
      <c r="FC5" s="122">
        <v>0.3019</v>
      </c>
      <c r="FD5" s="122">
        <v>0.30149999999999999</v>
      </c>
      <c r="FE5" s="122">
        <v>0.30099999999999999</v>
      </c>
      <c r="FF5" s="122">
        <v>0.30049999999999999</v>
      </c>
      <c r="FG5" s="122">
        <v>0.2999</v>
      </c>
      <c r="FH5" s="122">
        <v>0.29699999999999999</v>
      </c>
      <c r="FI5" s="122">
        <v>0.2964</v>
      </c>
      <c r="FJ5" s="122">
        <v>0.2959</v>
      </c>
      <c r="FK5" s="122">
        <v>0.29530000000000001</v>
      </c>
      <c r="FL5" s="122">
        <v>0.29470000000000002</v>
      </c>
      <c r="FM5" s="122">
        <v>0.29409999999999997</v>
      </c>
      <c r="FN5" s="122">
        <v>0.29360000000000003</v>
      </c>
      <c r="FO5" s="122">
        <v>0.29310000000000003</v>
      </c>
      <c r="FP5" s="122">
        <v>0.29260000000000003</v>
      </c>
      <c r="FQ5" s="122">
        <v>0.29199999999999998</v>
      </c>
      <c r="FR5" s="122">
        <v>0.2913</v>
      </c>
      <c r="FS5" s="122">
        <v>0.29139999999999999</v>
      </c>
      <c r="FT5" s="122">
        <v>0.29099999999999998</v>
      </c>
      <c r="FU5" s="122">
        <v>0.29060000000000002</v>
      </c>
      <c r="FV5" s="122">
        <v>0.28970000000000001</v>
      </c>
      <c r="FW5" s="122">
        <v>0.28910000000000002</v>
      </c>
      <c r="FX5" s="122">
        <v>0.28870000000000001</v>
      </c>
      <c r="FY5" s="122">
        <v>0.28999999999999998</v>
      </c>
      <c r="FZ5" s="122">
        <v>0.28970000000000001</v>
      </c>
      <c r="GA5" s="122">
        <v>0.28949999999999998</v>
      </c>
      <c r="GB5" s="122">
        <v>0.28939999999999999</v>
      </c>
      <c r="GC5" s="122">
        <v>0.29270000000000002</v>
      </c>
      <c r="GD5" s="122">
        <v>0.2903</v>
      </c>
      <c r="GE5" s="122">
        <v>0.29010000000000002</v>
      </c>
      <c r="GF5" s="122">
        <v>0.28999999999999998</v>
      </c>
      <c r="GG5" s="122">
        <v>0.2903</v>
      </c>
      <c r="GH5" s="122">
        <v>0.29049999999999998</v>
      </c>
      <c r="GI5" s="122">
        <v>0.29099999999999998</v>
      </c>
      <c r="GJ5" s="122">
        <v>0.29099999999999998</v>
      </c>
      <c r="GK5" s="122">
        <v>0.29120000000000001</v>
      </c>
      <c r="GL5" s="122">
        <v>0.29139999999999999</v>
      </c>
      <c r="GM5" s="122">
        <v>0.2918</v>
      </c>
      <c r="GN5" s="122">
        <v>0.29360000000000003</v>
      </c>
      <c r="GO5" s="122">
        <v>0.29349999999999998</v>
      </c>
      <c r="GP5" s="122">
        <v>0.29339999999999999</v>
      </c>
      <c r="GQ5" s="122">
        <v>0.29320000000000002</v>
      </c>
      <c r="GR5" s="122">
        <v>0.29310000000000003</v>
      </c>
      <c r="GS5" s="122">
        <v>0.29299999999999998</v>
      </c>
      <c r="GT5" s="122">
        <v>0.29299999999999998</v>
      </c>
      <c r="GU5" s="122">
        <v>0.29299999999999998</v>
      </c>
      <c r="GV5" s="122">
        <v>0.29499999999999998</v>
      </c>
      <c r="GW5" s="122">
        <v>0.29509999999999997</v>
      </c>
      <c r="GX5" s="122">
        <v>0.29530000000000001</v>
      </c>
      <c r="GY5" s="122">
        <v>0.29680000000000001</v>
      </c>
      <c r="GZ5" s="122">
        <v>0.29670000000000002</v>
      </c>
      <c r="HA5" s="122">
        <v>0.29680000000000001</v>
      </c>
      <c r="HB5" s="122">
        <v>0.29720000000000002</v>
      </c>
      <c r="HC5" s="122">
        <v>0.29480000000000001</v>
      </c>
      <c r="HD5" s="122">
        <v>0.29509999999999997</v>
      </c>
      <c r="HE5" s="122">
        <v>0.29239999999999999</v>
      </c>
      <c r="HF5" s="122">
        <v>0.29270000000000002</v>
      </c>
      <c r="HG5" s="122">
        <v>0.2954</v>
      </c>
      <c r="HH5" s="122">
        <v>0.29530000000000001</v>
      </c>
      <c r="HI5" s="122">
        <v>0.29530000000000001</v>
      </c>
      <c r="HJ5" s="122">
        <v>0.29520000000000002</v>
      </c>
      <c r="HK5" s="122">
        <v>0.29509999999999997</v>
      </c>
      <c r="HL5" s="122">
        <v>0.2949</v>
      </c>
      <c r="HM5" s="122">
        <v>0.29370000000000002</v>
      </c>
      <c r="HN5" s="122">
        <v>0.29349999999999998</v>
      </c>
      <c r="HO5" s="122">
        <v>0.29330000000000001</v>
      </c>
      <c r="HP5" s="122">
        <v>0.29320000000000002</v>
      </c>
      <c r="HQ5" s="122">
        <v>0.29310000000000003</v>
      </c>
      <c r="HR5" s="122">
        <v>0.29220000000000002</v>
      </c>
      <c r="HS5" s="122">
        <v>0.29210000000000003</v>
      </c>
      <c r="HT5" s="122">
        <v>0.29210000000000003</v>
      </c>
      <c r="HU5" s="122">
        <v>0.2923</v>
      </c>
      <c r="HV5" s="122">
        <v>0.29239999999999999</v>
      </c>
      <c r="HW5" s="122">
        <v>0.2893</v>
      </c>
      <c r="HX5" s="122">
        <v>0.28960000000000002</v>
      </c>
      <c r="HY5" s="122">
        <v>0.29010000000000002</v>
      </c>
      <c r="HZ5" s="122">
        <v>0.28910000000000002</v>
      </c>
      <c r="IA5" s="122">
        <v>0.29170000000000001</v>
      </c>
      <c r="IB5" s="122">
        <v>0.29139999999999999</v>
      </c>
      <c r="IC5" s="122">
        <v>0.2908</v>
      </c>
      <c r="ID5" s="122">
        <v>0.29039999999999999</v>
      </c>
      <c r="IE5" s="122">
        <v>0.28999999999999998</v>
      </c>
      <c r="IF5" s="122">
        <v>0.28549999999999998</v>
      </c>
      <c r="IG5" s="122">
        <v>0.28510000000000002</v>
      </c>
      <c r="IH5" s="122">
        <v>0.28489999999999999</v>
      </c>
      <c r="II5" s="122">
        <v>0.28339999999999999</v>
      </c>
      <c r="IJ5" s="122">
        <v>0.28320000000000001</v>
      </c>
      <c r="IK5" s="122">
        <v>0.28299999999999997</v>
      </c>
      <c r="IL5" s="122">
        <v>0.28299999999999997</v>
      </c>
      <c r="IM5" s="122">
        <v>0.28299999999999997</v>
      </c>
      <c r="IN5" s="122">
        <v>0.28299999999999997</v>
      </c>
      <c r="IO5" s="122">
        <v>0.28320000000000001</v>
      </c>
      <c r="IP5" s="122">
        <v>0.28170000000000001</v>
      </c>
      <c r="IQ5" s="122">
        <v>0.28210000000000002</v>
      </c>
      <c r="IR5" s="122">
        <v>0.28289999999999998</v>
      </c>
      <c r="IS5" s="122">
        <v>0.28449999999999998</v>
      </c>
      <c r="IT5" s="122">
        <v>0.28539999999999999</v>
      </c>
      <c r="IU5" s="122">
        <v>0.28460000000000002</v>
      </c>
      <c r="IV5" s="122">
        <v>0.28439999999999999</v>
      </c>
      <c r="IW5" s="122">
        <v>0.28839999999999999</v>
      </c>
      <c r="IX5" s="122">
        <v>0.28789999999999999</v>
      </c>
      <c r="IY5" s="122">
        <v>0.28760000000000002</v>
      </c>
      <c r="IZ5" s="122">
        <v>0.28760000000000002</v>
      </c>
      <c r="JA5" s="122">
        <v>0.28760000000000002</v>
      </c>
      <c r="JB5" s="122">
        <v>0.28570000000000001</v>
      </c>
      <c r="JC5" s="122">
        <v>0.28539999999999999</v>
      </c>
      <c r="JD5" s="122">
        <v>0.2853</v>
      </c>
      <c r="JE5" s="122">
        <v>0.28549999999999998</v>
      </c>
      <c r="JF5" s="122">
        <v>0.28610000000000002</v>
      </c>
      <c r="JG5" s="122">
        <v>0.28199999999999997</v>
      </c>
      <c r="JH5" s="122">
        <v>0.28210000000000002</v>
      </c>
      <c r="JI5" s="122">
        <v>0.2823</v>
      </c>
      <c r="JJ5" s="122">
        <v>0.2833</v>
      </c>
      <c r="JK5" s="122">
        <v>0.28060000000000002</v>
      </c>
      <c r="JL5" s="122">
        <v>0.28060000000000002</v>
      </c>
      <c r="JM5" s="122">
        <v>0.28070000000000001</v>
      </c>
      <c r="JN5" s="122">
        <v>0.28079999999999999</v>
      </c>
      <c r="JO5" s="122">
        <v>0.28100000000000003</v>
      </c>
      <c r="JP5" s="122">
        <v>0.28139999999999998</v>
      </c>
      <c r="JQ5" s="122">
        <v>0.28499999999999998</v>
      </c>
      <c r="JR5" s="122">
        <v>0.2853</v>
      </c>
      <c r="JS5" s="122">
        <v>0.29120000000000001</v>
      </c>
      <c r="JT5" s="122">
        <v>0.29049999999999998</v>
      </c>
      <c r="JU5" s="122">
        <v>0.28949999999999998</v>
      </c>
      <c r="JV5" s="122">
        <v>0.28870000000000001</v>
      </c>
      <c r="JW5" s="122">
        <v>0.28810000000000002</v>
      </c>
      <c r="JX5" s="122">
        <v>0.28749999999999998</v>
      </c>
      <c r="JY5" s="122">
        <v>0.28689999999999999</v>
      </c>
      <c r="JZ5" s="122">
        <v>0.2833</v>
      </c>
      <c r="KA5" s="122">
        <v>0.28460000000000002</v>
      </c>
      <c r="KB5" s="122">
        <v>0.2843</v>
      </c>
      <c r="KC5" s="122">
        <v>0.28399999999999997</v>
      </c>
      <c r="KD5" s="122">
        <v>0.28389999999999999</v>
      </c>
      <c r="KE5" s="122">
        <v>0.28720000000000001</v>
      </c>
      <c r="KF5" s="122">
        <v>0.28670000000000001</v>
      </c>
      <c r="KG5" s="122">
        <v>0.28999999999999998</v>
      </c>
      <c r="KH5" s="122">
        <v>0.29020000000000001</v>
      </c>
      <c r="KI5" s="122">
        <v>0.29039999999999999</v>
      </c>
      <c r="KJ5" s="122">
        <v>0.29099999999999998</v>
      </c>
      <c r="KK5" s="122">
        <v>0.29630000000000001</v>
      </c>
      <c r="KL5" s="122">
        <v>0.3014</v>
      </c>
      <c r="KM5" s="122">
        <v>0.30130000000000001</v>
      </c>
      <c r="KN5" s="122">
        <v>0.30120000000000002</v>
      </c>
      <c r="KO5" s="122">
        <v>0.30120000000000002</v>
      </c>
      <c r="KP5" s="122">
        <v>0.30130000000000001</v>
      </c>
      <c r="KQ5" s="122">
        <v>0.30149999999999999</v>
      </c>
      <c r="KR5" s="122">
        <v>0.30530000000000002</v>
      </c>
      <c r="KS5" s="122">
        <v>0.30530000000000002</v>
      </c>
      <c r="KT5" s="122">
        <v>0.30530000000000002</v>
      </c>
      <c r="KU5" s="122">
        <v>0.30120000000000002</v>
      </c>
      <c r="KV5" s="122">
        <v>0.30109999999999998</v>
      </c>
      <c r="KW5" s="122">
        <v>0.308</v>
      </c>
      <c r="KX5" s="122">
        <v>0.30570000000000003</v>
      </c>
      <c r="KY5" s="122">
        <v>0.30559999999999998</v>
      </c>
      <c r="KZ5" s="122">
        <v>0.30520000000000003</v>
      </c>
      <c r="LA5" s="122">
        <v>0.30370000000000003</v>
      </c>
      <c r="LB5" s="122">
        <v>0.3054</v>
      </c>
      <c r="LC5" s="122">
        <v>0.30559999999999998</v>
      </c>
      <c r="LD5" s="122">
        <v>0.30580000000000002</v>
      </c>
      <c r="LE5" s="122">
        <v>0.30640000000000001</v>
      </c>
      <c r="LF5" s="122">
        <v>0.30630000000000002</v>
      </c>
      <c r="LG5" s="122">
        <v>0.30449999999999999</v>
      </c>
      <c r="LH5" s="122">
        <v>0.3044</v>
      </c>
    </row>
    <row r="6" spans="1:320" s="113" customFormat="1" ht="15" customHeight="1" x14ac:dyDescent="0.25">
      <c r="A6" s="113">
        <v>4</v>
      </c>
      <c r="B6" s="114" t="s">
        <v>22</v>
      </c>
      <c r="C6" s="115">
        <v>-12.2</v>
      </c>
      <c r="D6" s="115">
        <v>-13.3</v>
      </c>
      <c r="E6" s="116" t="s">
        <v>23</v>
      </c>
      <c r="F6" s="117" t="s">
        <v>24</v>
      </c>
      <c r="G6" s="114" t="s">
        <v>25</v>
      </c>
      <c r="H6" s="118">
        <v>1093</v>
      </c>
      <c r="I6" s="118">
        <v>42</v>
      </c>
      <c r="J6" s="114" t="s">
        <v>26</v>
      </c>
      <c r="K6" s="119">
        <v>45700</v>
      </c>
      <c r="L6" s="120">
        <v>0.34360000000000002</v>
      </c>
      <c r="M6" s="120">
        <v>0.34660000000000002</v>
      </c>
      <c r="N6" s="121" t="s">
        <v>27</v>
      </c>
      <c r="O6" s="121" t="s">
        <v>27</v>
      </c>
      <c r="P6" s="121" t="s">
        <v>27</v>
      </c>
      <c r="Q6" s="121" t="s">
        <v>27</v>
      </c>
      <c r="R6" s="118">
        <v>74.400000000001015</v>
      </c>
      <c r="S6" s="114" t="s">
        <v>28</v>
      </c>
      <c r="T6" s="114">
        <v>223</v>
      </c>
      <c r="U6" s="122">
        <v>0.1953</v>
      </c>
      <c r="V6" s="122">
        <v>0.2389</v>
      </c>
      <c r="W6" s="122">
        <v>0.26900000000000002</v>
      </c>
      <c r="X6" s="122">
        <v>0.29060000000000002</v>
      </c>
      <c r="Y6" s="122">
        <v>0.30640000000000001</v>
      </c>
      <c r="Z6" s="122">
        <v>0.32340000000000002</v>
      </c>
      <c r="AA6" s="122">
        <v>0.3241</v>
      </c>
      <c r="AB6" s="122">
        <v>0.3342</v>
      </c>
      <c r="AC6" s="122">
        <v>0.32829999999999998</v>
      </c>
      <c r="AD6" s="122">
        <v>0.32969999999999999</v>
      </c>
      <c r="AE6" s="122">
        <v>0.3322</v>
      </c>
      <c r="AF6" s="122">
        <v>0.3367</v>
      </c>
      <c r="AG6" s="122">
        <v>0.33979999999999999</v>
      </c>
      <c r="AH6" s="122">
        <v>0.34110000000000001</v>
      </c>
      <c r="AI6" s="122">
        <v>0.3412</v>
      </c>
      <c r="AJ6" s="122">
        <v>0.34079999999999999</v>
      </c>
      <c r="AK6" s="122">
        <v>0.34079999999999999</v>
      </c>
      <c r="AL6" s="122">
        <v>0.3412</v>
      </c>
      <c r="AM6" s="122">
        <v>0.34329999999999999</v>
      </c>
      <c r="AN6" s="122">
        <v>0.34420000000000001</v>
      </c>
      <c r="AO6" s="122">
        <v>0.34989999999999999</v>
      </c>
      <c r="AP6" s="122">
        <v>0.3493</v>
      </c>
      <c r="AQ6" s="122">
        <v>0.34910000000000002</v>
      </c>
      <c r="AR6" s="122">
        <v>0.34899999999999998</v>
      </c>
      <c r="AS6" s="122">
        <v>0.35070000000000001</v>
      </c>
      <c r="AT6" s="122">
        <v>0.34970000000000001</v>
      </c>
      <c r="AU6" s="122">
        <v>0.3503</v>
      </c>
      <c r="AV6" s="122">
        <v>0.34889999999999999</v>
      </c>
      <c r="AW6" s="122">
        <v>0.34789999999999999</v>
      </c>
      <c r="AX6" s="122">
        <v>0.3473</v>
      </c>
      <c r="AY6" s="122">
        <v>0.35010000000000002</v>
      </c>
      <c r="AZ6" s="122">
        <v>0.3493</v>
      </c>
      <c r="BA6" s="122">
        <v>0.35020000000000001</v>
      </c>
      <c r="BB6" s="122">
        <v>0.3498</v>
      </c>
      <c r="BC6" s="122">
        <v>0.35249999999999998</v>
      </c>
      <c r="BD6" s="122">
        <v>0.3528</v>
      </c>
      <c r="BE6" s="122">
        <v>0.3528</v>
      </c>
      <c r="BF6" s="122">
        <v>0.35160000000000002</v>
      </c>
      <c r="BG6" s="122">
        <v>0.35570000000000002</v>
      </c>
      <c r="BH6" s="122">
        <v>0.35649999999999998</v>
      </c>
      <c r="BI6" s="122">
        <v>0.35880000000000001</v>
      </c>
      <c r="BJ6" s="122">
        <v>0.3589</v>
      </c>
      <c r="BK6" s="122">
        <v>0.35870000000000002</v>
      </c>
      <c r="BL6" s="122">
        <v>0.35830000000000001</v>
      </c>
      <c r="BM6" s="122">
        <v>0.35799999999999998</v>
      </c>
      <c r="BN6" s="122">
        <v>0.35859999999999997</v>
      </c>
      <c r="BO6" s="122">
        <v>0.35909999999999997</v>
      </c>
      <c r="BP6" s="122">
        <v>0.36270000000000002</v>
      </c>
      <c r="BQ6" s="122">
        <v>0.36320000000000002</v>
      </c>
      <c r="BR6" s="122">
        <v>0.36359999999999998</v>
      </c>
      <c r="BS6" s="122">
        <v>0.36399999999999999</v>
      </c>
      <c r="BT6" s="122">
        <v>0.36680000000000001</v>
      </c>
      <c r="BU6" s="122">
        <v>0.36830000000000002</v>
      </c>
      <c r="BV6" s="122">
        <v>0.3679</v>
      </c>
      <c r="BW6" s="122">
        <v>0.37069999999999997</v>
      </c>
      <c r="BX6" s="122">
        <v>0.37169999999999997</v>
      </c>
      <c r="BY6" s="122">
        <v>0.3715</v>
      </c>
      <c r="BZ6" s="122">
        <v>0.37140000000000001</v>
      </c>
      <c r="CA6" s="122">
        <v>0.36909999999999998</v>
      </c>
      <c r="CB6" s="122">
        <v>0.36820000000000003</v>
      </c>
      <c r="CC6" s="122">
        <v>0.36749999999999999</v>
      </c>
      <c r="CD6" s="122">
        <v>0.3669</v>
      </c>
      <c r="CE6" s="122">
        <v>0.3664</v>
      </c>
      <c r="CF6" s="122">
        <v>0.3659</v>
      </c>
      <c r="CG6" s="122">
        <v>0.36520000000000002</v>
      </c>
      <c r="CH6" s="122">
        <v>0.36199999999999999</v>
      </c>
      <c r="CI6" s="122">
        <v>0.36209999999999998</v>
      </c>
      <c r="CJ6" s="122">
        <v>0.36099999999999999</v>
      </c>
      <c r="CK6" s="122">
        <v>0.35980000000000001</v>
      </c>
      <c r="CL6" s="122">
        <v>0.35749999999999998</v>
      </c>
      <c r="CM6" s="122">
        <v>0.35670000000000002</v>
      </c>
      <c r="CN6" s="122">
        <v>0.35580000000000001</v>
      </c>
      <c r="CO6" s="122">
        <v>0.35349999999999998</v>
      </c>
      <c r="CP6" s="122">
        <v>0.35239999999999999</v>
      </c>
      <c r="CQ6" s="122">
        <v>0.3513</v>
      </c>
      <c r="CR6" s="122">
        <v>0.3513</v>
      </c>
      <c r="CS6" s="122">
        <v>0.34889999999999999</v>
      </c>
      <c r="CT6" s="122">
        <v>0.34799999999999998</v>
      </c>
      <c r="CU6" s="122">
        <v>0.34710000000000002</v>
      </c>
      <c r="CV6" s="122">
        <v>0.34589999999999999</v>
      </c>
      <c r="CW6" s="122">
        <v>0.34379999999999999</v>
      </c>
      <c r="CX6" s="122">
        <v>0.34300000000000003</v>
      </c>
      <c r="CY6" s="122">
        <v>0.3422</v>
      </c>
      <c r="CZ6" s="122">
        <v>0.34139999999999998</v>
      </c>
      <c r="DA6" s="122">
        <v>0.34079999999999999</v>
      </c>
      <c r="DB6" s="122">
        <v>0.34010000000000001</v>
      </c>
      <c r="DC6" s="122">
        <v>0.33939999999999998</v>
      </c>
      <c r="DD6" s="122">
        <v>0.3382</v>
      </c>
      <c r="DE6" s="122">
        <v>0.33729999999999999</v>
      </c>
      <c r="DF6" s="122">
        <v>0.33639999999999998</v>
      </c>
      <c r="DG6" s="122">
        <v>0.33389999999999997</v>
      </c>
      <c r="DH6" s="122">
        <v>0.3332</v>
      </c>
      <c r="DI6" s="122">
        <v>0.33250000000000002</v>
      </c>
      <c r="DJ6" s="122">
        <v>0.33160000000000001</v>
      </c>
      <c r="DK6" s="122">
        <v>0.33079999999999998</v>
      </c>
      <c r="DL6" s="122">
        <v>0.32890000000000003</v>
      </c>
      <c r="DM6" s="122">
        <v>0.3281</v>
      </c>
      <c r="DN6" s="122">
        <v>0.32750000000000001</v>
      </c>
      <c r="DO6" s="122">
        <v>0.32700000000000001</v>
      </c>
      <c r="DP6" s="122">
        <v>0.3266</v>
      </c>
      <c r="DQ6" s="122">
        <v>0.32629999999999998</v>
      </c>
      <c r="DR6" s="122">
        <v>0.32600000000000001</v>
      </c>
      <c r="DS6" s="122">
        <v>0.32629999999999998</v>
      </c>
      <c r="DT6" s="122">
        <v>0.3261</v>
      </c>
      <c r="DU6" s="122">
        <v>0.32479999999999998</v>
      </c>
      <c r="DV6" s="122">
        <v>0.32200000000000001</v>
      </c>
      <c r="DW6" s="122">
        <v>0.3241</v>
      </c>
      <c r="DX6" s="122">
        <v>0.32429999999999998</v>
      </c>
      <c r="DY6" s="122">
        <v>0.32540000000000002</v>
      </c>
      <c r="DZ6" s="122">
        <v>0.32540000000000002</v>
      </c>
      <c r="EA6" s="122">
        <v>0.32540000000000002</v>
      </c>
      <c r="EB6" s="122">
        <v>0.32569999999999999</v>
      </c>
      <c r="EC6" s="122">
        <v>0.32440000000000002</v>
      </c>
      <c r="ED6" s="122">
        <v>0.32590000000000002</v>
      </c>
      <c r="EE6" s="122">
        <v>0.32740000000000002</v>
      </c>
      <c r="EF6" s="122">
        <v>0.32879999999999998</v>
      </c>
      <c r="EG6" s="122">
        <v>0.33019999999999999</v>
      </c>
      <c r="EH6" s="122">
        <v>0.3301</v>
      </c>
      <c r="EI6" s="122">
        <v>0.33029999999999998</v>
      </c>
      <c r="EJ6" s="122">
        <v>0.33029999999999998</v>
      </c>
      <c r="EK6" s="122">
        <v>0.33389999999999997</v>
      </c>
      <c r="EL6" s="122">
        <v>0.3362</v>
      </c>
      <c r="EM6" s="122">
        <v>0.3372</v>
      </c>
      <c r="EN6" s="122">
        <v>0.33800000000000002</v>
      </c>
      <c r="EO6" s="122">
        <v>0.33900000000000002</v>
      </c>
      <c r="EP6" s="122">
        <v>0.3407</v>
      </c>
      <c r="EQ6" s="122">
        <v>0.3417</v>
      </c>
      <c r="ER6" s="122">
        <v>0.34100000000000003</v>
      </c>
      <c r="ES6" s="122">
        <v>0.34410000000000002</v>
      </c>
      <c r="ET6" s="122">
        <v>0.34399999999999997</v>
      </c>
      <c r="EU6" s="122">
        <v>0.34399999999999997</v>
      </c>
      <c r="EV6" s="122">
        <v>0.34420000000000001</v>
      </c>
      <c r="EW6" s="122">
        <v>0.34370000000000001</v>
      </c>
      <c r="EX6" s="122">
        <v>0.34329999999999999</v>
      </c>
      <c r="EY6" s="122">
        <v>0.34229999999999999</v>
      </c>
      <c r="EZ6" s="122">
        <v>0.3417</v>
      </c>
      <c r="FA6" s="122">
        <v>0.3392</v>
      </c>
      <c r="FB6" s="122">
        <v>0.33929999999999999</v>
      </c>
      <c r="FC6" s="122">
        <v>0.33700000000000002</v>
      </c>
      <c r="FD6" s="122">
        <v>0.33689999999999998</v>
      </c>
      <c r="FE6" s="122">
        <v>0.3367</v>
      </c>
      <c r="FF6" s="122">
        <v>0.33650000000000002</v>
      </c>
      <c r="FG6" s="122">
        <v>0.33629999999999999</v>
      </c>
      <c r="FH6" s="122">
        <v>0.33339999999999997</v>
      </c>
      <c r="FI6" s="122">
        <v>0.3306</v>
      </c>
      <c r="FJ6" s="122">
        <v>0.32479999999999998</v>
      </c>
      <c r="FK6" s="122">
        <v>0.32500000000000001</v>
      </c>
      <c r="FL6" s="122">
        <v>0.32779999999999998</v>
      </c>
      <c r="FM6" s="122">
        <v>0.32519999999999999</v>
      </c>
      <c r="FN6" s="122">
        <v>0.3271</v>
      </c>
      <c r="FO6" s="122">
        <v>0.3266</v>
      </c>
      <c r="FP6" s="122">
        <v>0.32619999999999999</v>
      </c>
      <c r="FQ6" s="122">
        <v>0.32850000000000001</v>
      </c>
      <c r="FR6" s="122">
        <v>0.33189999999999997</v>
      </c>
      <c r="FS6" s="122">
        <v>0.33179999999999998</v>
      </c>
      <c r="FT6" s="122">
        <v>0.33169999999999999</v>
      </c>
      <c r="FU6" s="122">
        <v>0.33160000000000001</v>
      </c>
      <c r="FV6" s="122">
        <v>0.33150000000000002</v>
      </c>
      <c r="FW6" s="122">
        <v>0.33560000000000001</v>
      </c>
      <c r="FX6" s="122">
        <v>0.33660000000000001</v>
      </c>
      <c r="FY6" s="122">
        <v>0.34039999999999998</v>
      </c>
      <c r="FZ6" s="122">
        <v>0.33900000000000002</v>
      </c>
      <c r="GA6" s="122">
        <v>0.3387</v>
      </c>
      <c r="GB6" s="122">
        <v>0.33739999999999998</v>
      </c>
      <c r="GC6" s="122">
        <v>0.33350000000000002</v>
      </c>
      <c r="GD6" s="122">
        <v>0.33360000000000001</v>
      </c>
      <c r="GE6" s="122">
        <v>0.33550000000000002</v>
      </c>
      <c r="GF6" s="122">
        <v>0.33889999999999998</v>
      </c>
      <c r="GG6" s="122">
        <v>0.34010000000000001</v>
      </c>
      <c r="GH6" s="122">
        <v>0.33750000000000002</v>
      </c>
      <c r="GI6" s="122">
        <v>0.33750000000000002</v>
      </c>
      <c r="GJ6" s="122">
        <v>0.33760000000000001</v>
      </c>
      <c r="GK6" s="122">
        <v>0.3377</v>
      </c>
      <c r="GL6" s="122">
        <v>0.33800000000000002</v>
      </c>
      <c r="GM6" s="122">
        <v>0.33839999999999998</v>
      </c>
      <c r="GN6" s="122">
        <v>0.33879999999999999</v>
      </c>
      <c r="GO6" s="122">
        <v>0.33900000000000002</v>
      </c>
      <c r="GP6" s="122">
        <v>0.33950000000000002</v>
      </c>
      <c r="GQ6" s="122">
        <v>0.34</v>
      </c>
      <c r="GR6" s="122">
        <v>0.33600000000000002</v>
      </c>
      <c r="GS6" s="122">
        <v>0.33200000000000002</v>
      </c>
      <c r="GT6" s="122">
        <v>0.33129999999999998</v>
      </c>
      <c r="GU6" s="122">
        <v>0.33069999999999999</v>
      </c>
      <c r="GV6" s="122">
        <v>0.33050000000000002</v>
      </c>
      <c r="GW6" s="122">
        <v>0.32690000000000002</v>
      </c>
      <c r="GX6" s="122">
        <v>0.32600000000000001</v>
      </c>
      <c r="GY6" s="122">
        <v>0.32529999999999998</v>
      </c>
      <c r="GZ6" s="122">
        <v>0.32469999999999999</v>
      </c>
      <c r="HA6" s="122">
        <v>0.32429999999999998</v>
      </c>
      <c r="HB6" s="122">
        <v>0.3276</v>
      </c>
      <c r="HC6" s="122">
        <v>0.32950000000000002</v>
      </c>
      <c r="HD6" s="122">
        <v>0.33069999999999999</v>
      </c>
      <c r="HE6" s="122">
        <v>0.33019999999999999</v>
      </c>
      <c r="HF6" s="122">
        <v>0.33079999999999998</v>
      </c>
      <c r="HG6" s="122">
        <v>0.33410000000000001</v>
      </c>
      <c r="HH6" s="122">
        <v>0.3332</v>
      </c>
      <c r="HI6" s="122">
        <v>0.3357</v>
      </c>
      <c r="HJ6" s="122">
        <v>0.33560000000000001</v>
      </c>
      <c r="HK6" s="122">
        <v>0.3357</v>
      </c>
      <c r="HL6" s="122">
        <v>0.34179999999999999</v>
      </c>
      <c r="HM6" s="122">
        <v>0.34410000000000002</v>
      </c>
      <c r="HN6" s="122">
        <v>0.34489999999999998</v>
      </c>
      <c r="HO6" s="122">
        <v>0.34570000000000001</v>
      </c>
      <c r="HP6" s="122">
        <v>0.3463</v>
      </c>
      <c r="HQ6" s="122">
        <v>0.3468</v>
      </c>
      <c r="HR6" s="122">
        <v>0.3478</v>
      </c>
      <c r="HS6" s="122">
        <v>0.35039999999999999</v>
      </c>
      <c r="HT6" s="122">
        <v>0.35149999999999998</v>
      </c>
      <c r="HU6" s="122">
        <v>0.3513</v>
      </c>
      <c r="HV6" s="122">
        <v>0.35120000000000001</v>
      </c>
      <c r="HW6" s="122">
        <v>0.35139999999999999</v>
      </c>
      <c r="HX6" s="122">
        <v>0.35060000000000002</v>
      </c>
      <c r="HY6" s="122">
        <v>0.35039999999999999</v>
      </c>
      <c r="HZ6" s="122">
        <v>0.3503</v>
      </c>
      <c r="IA6" s="122">
        <v>0.3473</v>
      </c>
      <c r="IB6" s="122">
        <v>0.34870000000000001</v>
      </c>
      <c r="IC6" s="122">
        <v>0.34810000000000002</v>
      </c>
      <c r="ID6" s="122">
        <v>0.34689999999999999</v>
      </c>
      <c r="IE6" s="122">
        <v>0.34710000000000002</v>
      </c>
      <c r="IF6" s="122">
        <v>0.34710000000000002</v>
      </c>
      <c r="IG6" s="122">
        <v>0.34720000000000001</v>
      </c>
      <c r="IH6" s="122">
        <v>0.34699999999999998</v>
      </c>
      <c r="II6" s="122">
        <v>0.34649999999999997</v>
      </c>
      <c r="IJ6" s="122">
        <v>0.34439999999999998</v>
      </c>
      <c r="IK6" s="122">
        <v>0.34379999999999999</v>
      </c>
      <c r="IL6" s="122">
        <v>0.34350000000000003</v>
      </c>
      <c r="IM6" s="122">
        <v>0.34210000000000002</v>
      </c>
      <c r="IN6" s="122">
        <v>0.34229999999999999</v>
      </c>
      <c r="IO6" s="122">
        <v>0.34279999999999999</v>
      </c>
      <c r="IP6" s="122">
        <v>0.34429999999999999</v>
      </c>
      <c r="IQ6" s="122">
        <v>0.34439999999999998</v>
      </c>
      <c r="IR6" s="122">
        <v>0.34210000000000002</v>
      </c>
      <c r="IS6" s="122">
        <v>0.34129999999999999</v>
      </c>
      <c r="IT6" s="122">
        <v>0.3412</v>
      </c>
      <c r="IU6" s="122">
        <v>0.34060000000000001</v>
      </c>
      <c r="IV6" s="122">
        <v>0.3402</v>
      </c>
      <c r="IW6" s="122">
        <v>0.3397</v>
      </c>
      <c r="IX6" s="122">
        <v>0.33929999999999999</v>
      </c>
      <c r="IY6" s="122">
        <v>0.33960000000000001</v>
      </c>
      <c r="IZ6" s="122">
        <v>0.33839999999999998</v>
      </c>
      <c r="JA6" s="122">
        <v>0.34410000000000002</v>
      </c>
      <c r="JB6" s="122">
        <v>0.34539999999999998</v>
      </c>
      <c r="JC6" s="122">
        <v>0.3453</v>
      </c>
      <c r="JD6" s="122">
        <v>0.3402</v>
      </c>
      <c r="JE6" s="122">
        <v>0.34</v>
      </c>
      <c r="JF6" s="122">
        <v>0.33979999999999999</v>
      </c>
      <c r="JG6" s="122">
        <v>0.33960000000000001</v>
      </c>
      <c r="JH6" s="122">
        <v>0.33979999999999999</v>
      </c>
      <c r="JI6" s="122">
        <v>0.34649999999999997</v>
      </c>
      <c r="JJ6" s="122">
        <v>0.34439999999999998</v>
      </c>
      <c r="JK6" s="122">
        <v>0.34350000000000003</v>
      </c>
      <c r="JL6" s="122">
        <v>0.34289999999999998</v>
      </c>
      <c r="JM6" s="122">
        <v>0.3427</v>
      </c>
      <c r="JN6" s="122">
        <v>0.3453</v>
      </c>
      <c r="JO6" s="122">
        <v>0.34429999999999999</v>
      </c>
      <c r="JP6" s="122">
        <v>0.34420000000000001</v>
      </c>
      <c r="JQ6" s="122">
        <v>0.34489999999999998</v>
      </c>
      <c r="JR6" s="122">
        <v>0.34420000000000001</v>
      </c>
      <c r="JS6" s="122">
        <v>0.34350000000000003</v>
      </c>
      <c r="JT6" s="122">
        <v>0.34300000000000003</v>
      </c>
      <c r="JU6" s="122">
        <v>0.34250000000000003</v>
      </c>
      <c r="JV6" s="122">
        <v>0.33889999999999998</v>
      </c>
      <c r="JW6" s="122">
        <v>0.3463</v>
      </c>
      <c r="JX6" s="122">
        <v>0.34620000000000001</v>
      </c>
      <c r="JY6" s="122">
        <v>0.3483</v>
      </c>
      <c r="JZ6" s="122">
        <v>0.34810000000000002</v>
      </c>
      <c r="KA6" s="122">
        <v>0.3478</v>
      </c>
      <c r="KB6" s="122">
        <v>0.34760000000000002</v>
      </c>
      <c r="KC6" s="122">
        <v>0.34739999999999999</v>
      </c>
      <c r="KD6" s="122">
        <v>0.34710000000000002</v>
      </c>
      <c r="KE6" s="122">
        <v>0.34470000000000001</v>
      </c>
      <c r="KF6" s="122">
        <v>0.34439999999999998</v>
      </c>
      <c r="KG6" s="122">
        <v>0.34710000000000002</v>
      </c>
      <c r="KH6" s="122">
        <v>0.34739999999999999</v>
      </c>
      <c r="KI6" s="122">
        <v>0.34899999999999998</v>
      </c>
      <c r="KJ6" s="122">
        <v>0.34910000000000002</v>
      </c>
      <c r="KK6" s="122">
        <v>0.34760000000000002</v>
      </c>
      <c r="KL6" s="122">
        <v>0.34620000000000001</v>
      </c>
      <c r="KM6" s="122">
        <v>0.34660000000000002</v>
      </c>
      <c r="KN6" s="122">
        <v>0.3483</v>
      </c>
      <c r="KO6" s="122">
        <v>0.34849999999999998</v>
      </c>
      <c r="KP6" s="122">
        <v>0.34739999999999999</v>
      </c>
      <c r="KQ6" s="122">
        <v>0.35370000000000001</v>
      </c>
      <c r="KR6" s="122">
        <v>0.35420000000000001</v>
      </c>
      <c r="KS6" s="122">
        <v>0.3538</v>
      </c>
      <c r="KT6" s="122">
        <v>0.3538</v>
      </c>
      <c r="KU6" s="122">
        <v>0.3584</v>
      </c>
      <c r="KV6" s="122">
        <v>0.36</v>
      </c>
      <c r="KW6" s="122">
        <v>0.35980000000000001</v>
      </c>
      <c r="KX6" s="122">
        <v>0.35970000000000002</v>
      </c>
      <c r="KY6" s="122">
        <v>0.35980000000000001</v>
      </c>
      <c r="KZ6" s="122">
        <v>0.36</v>
      </c>
      <c r="LA6" s="122">
        <v>0.35849999999999999</v>
      </c>
      <c r="LB6" s="122">
        <v>0.36020000000000002</v>
      </c>
      <c r="LC6" s="122">
        <v>0.36059999999999998</v>
      </c>
      <c r="LD6" s="122">
        <v>0.36109999999999998</v>
      </c>
      <c r="LE6" s="122">
        <v>0.36259999999999998</v>
      </c>
      <c r="LF6" s="122">
        <v>0.36230000000000001</v>
      </c>
      <c r="LG6" s="122">
        <v>0.3669</v>
      </c>
      <c r="LH6" s="122">
        <v>0.36459999999999998</v>
      </c>
    </row>
    <row r="7" spans="1:320" s="113" customFormat="1" ht="15" customHeight="1" x14ac:dyDescent="0.25">
      <c r="A7" s="113">
        <v>5</v>
      </c>
      <c r="B7" s="114" t="s">
        <v>22</v>
      </c>
      <c r="C7" s="115">
        <v>-12.2</v>
      </c>
      <c r="D7" s="115">
        <v>-13.3</v>
      </c>
      <c r="E7" s="116" t="s">
        <v>41</v>
      </c>
      <c r="F7" s="117" t="s">
        <v>42</v>
      </c>
      <c r="G7" s="114" t="s">
        <v>43</v>
      </c>
      <c r="H7" s="118">
        <v>1250</v>
      </c>
      <c r="I7" s="118">
        <v>35</v>
      </c>
      <c r="J7" s="114" t="s">
        <v>44</v>
      </c>
      <c r="K7" s="119">
        <v>45700</v>
      </c>
      <c r="L7" s="120">
        <v>0.2412</v>
      </c>
      <c r="M7" s="120">
        <v>0.24440000000000001</v>
      </c>
      <c r="N7" s="121" t="s">
        <v>45</v>
      </c>
      <c r="O7" s="121" t="s">
        <v>45</v>
      </c>
      <c r="P7" s="121" t="s">
        <v>45</v>
      </c>
      <c r="Q7" s="121" t="s">
        <v>46</v>
      </c>
      <c r="R7" s="118">
        <v>74.400000000001015</v>
      </c>
      <c r="S7" s="114" t="s">
        <v>28</v>
      </c>
      <c r="T7" s="114">
        <v>13</v>
      </c>
      <c r="U7" s="122">
        <v>0.2636</v>
      </c>
      <c r="V7" s="122">
        <v>0.3105</v>
      </c>
      <c r="W7" s="122">
        <v>0.3201</v>
      </c>
      <c r="X7" s="122">
        <v>0.32940000000000003</v>
      </c>
      <c r="Y7" s="122">
        <v>0.33979999999999999</v>
      </c>
      <c r="Z7" s="122">
        <v>0.33810000000000001</v>
      </c>
      <c r="AA7" s="122">
        <v>0.33639999999999998</v>
      </c>
      <c r="AB7" s="122">
        <v>0.33310000000000001</v>
      </c>
      <c r="AC7" s="122">
        <v>0.33150000000000002</v>
      </c>
      <c r="AD7" s="122">
        <v>0.33200000000000002</v>
      </c>
      <c r="AE7" s="122">
        <v>0.3301</v>
      </c>
      <c r="AF7" s="122">
        <v>0.32819999999999999</v>
      </c>
      <c r="AG7" s="122">
        <v>0.3256</v>
      </c>
      <c r="AH7" s="122">
        <v>0.3231</v>
      </c>
      <c r="AI7" s="122">
        <v>0.32100000000000001</v>
      </c>
      <c r="AJ7" s="122">
        <v>0.31909999999999999</v>
      </c>
      <c r="AK7" s="122">
        <v>0.31719999999999998</v>
      </c>
      <c r="AL7" s="122">
        <v>0.3155</v>
      </c>
      <c r="AM7" s="122">
        <v>0.31380000000000002</v>
      </c>
      <c r="AN7" s="122">
        <v>0.31259999999999999</v>
      </c>
      <c r="AO7" s="122">
        <v>0.31059999999999999</v>
      </c>
      <c r="AP7" s="122">
        <v>0.309</v>
      </c>
      <c r="AQ7" s="122">
        <v>0.30990000000000001</v>
      </c>
      <c r="AR7" s="122">
        <v>0.3085</v>
      </c>
      <c r="AS7" s="122">
        <v>0.307</v>
      </c>
      <c r="AT7" s="122">
        <v>0.30399999999999999</v>
      </c>
      <c r="AU7" s="122">
        <v>0.30399999999999999</v>
      </c>
      <c r="AV7" s="122">
        <v>0.3024</v>
      </c>
      <c r="AW7" s="122">
        <v>0.30080000000000001</v>
      </c>
      <c r="AX7" s="122">
        <v>0.29930000000000001</v>
      </c>
      <c r="AY7" s="122">
        <v>0.29780000000000001</v>
      </c>
      <c r="AZ7" s="122">
        <v>0.29649999999999999</v>
      </c>
      <c r="BA7" s="122">
        <v>0.29520000000000002</v>
      </c>
      <c r="BB7" s="122">
        <v>0.29149999999999998</v>
      </c>
      <c r="BC7" s="122">
        <v>0.29139999999999999</v>
      </c>
      <c r="BD7" s="122">
        <v>0.29010000000000002</v>
      </c>
      <c r="BE7" s="122">
        <v>0.28899999999999998</v>
      </c>
      <c r="BF7" s="122">
        <v>0.28839999999999999</v>
      </c>
      <c r="BG7" s="122">
        <v>0.28710000000000002</v>
      </c>
      <c r="BH7" s="122">
        <v>0.28499999999999998</v>
      </c>
      <c r="BI7" s="122">
        <v>0.2848</v>
      </c>
      <c r="BJ7" s="122">
        <v>0.28320000000000001</v>
      </c>
      <c r="BK7" s="122">
        <v>0.28149999999999997</v>
      </c>
      <c r="BL7" s="122">
        <v>0.27979999999999999</v>
      </c>
      <c r="BM7" s="122">
        <v>0.27729999999999999</v>
      </c>
      <c r="BN7" s="122">
        <v>0.27579999999999999</v>
      </c>
      <c r="BO7" s="122">
        <v>0.27429999999999999</v>
      </c>
      <c r="BP7" s="122">
        <v>0.27100000000000002</v>
      </c>
      <c r="BQ7" s="122">
        <v>0.26979999999999998</v>
      </c>
      <c r="BR7" s="122">
        <v>0.26850000000000002</v>
      </c>
      <c r="BS7" s="122">
        <v>0.26719999999999999</v>
      </c>
      <c r="BT7" s="122">
        <v>0.26650000000000001</v>
      </c>
      <c r="BU7" s="122">
        <v>0.26590000000000003</v>
      </c>
      <c r="BV7" s="122">
        <v>0.26529999999999998</v>
      </c>
      <c r="BW7" s="122">
        <v>0.26469999999999999</v>
      </c>
      <c r="BX7" s="122">
        <v>0.26419999999999999</v>
      </c>
      <c r="BY7" s="122">
        <v>0.26190000000000002</v>
      </c>
      <c r="BZ7" s="122">
        <v>0.26150000000000001</v>
      </c>
      <c r="CA7" s="122">
        <v>0.2611</v>
      </c>
      <c r="CB7" s="122">
        <v>0.26090000000000002</v>
      </c>
      <c r="CC7" s="122">
        <v>0.26069999999999999</v>
      </c>
      <c r="CD7" s="122">
        <v>0.26050000000000001</v>
      </c>
      <c r="CE7" s="122">
        <v>0.26050000000000001</v>
      </c>
      <c r="CF7" s="122">
        <v>0.25940000000000002</v>
      </c>
      <c r="CG7" s="122">
        <v>0.25900000000000001</v>
      </c>
      <c r="CH7" s="122">
        <v>0.2581</v>
      </c>
      <c r="CI7" s="122">
        <v>0.2576</v>
      </c>
      <c r="CJ7" s="122">
        <v>0.25650000000000001</v>
      </c>
      <c r="CK7" s="122">
        <v>0.25540000000000002</v>
      </c>
      <c r="CL7" s="122">
        <v>0.25419999999999998</v>
      </c>
      <c r="CM7" s="122">
        <v>0.25290000000000001</v>
      </c>
      <c r="CN7" s="122">
        <v>0.25169999999999998</v>
      </c>
      <c r="CO7" s="122">
        <v>0.25080000000000002</v>
      </c>
      <c r="CP7" s="122">
        <v>0.24979999999999999</v>
      </c>
      <c r="CQ7" s="122">
        <v>0.24879999999999999</v>
      </c>
      <c r="CR7" s="122">
        <v>0.2477</v>
      </c>
      <c r="CS7" s="122">
        <v>0.24660000000000001</v>
      </c>
      <c r="CT7" s="122">
        <v>0.24610000000000001</v>
      </c>
      <c r="CU7" s="122">
        <v>0.24579999999999999</v>
      </c>
      <c r="CV7" s="122">
        <v>0.2472</v>
      </c>
      <c r="CW7" s="122">
        <v>0.24690000000000001</v>
      </c>
      <c r="CX7" s="122">
        <v>0.24679999999999999</v>
      </c>
      <c r="CY7" s="122">
        <v>0.2467</v>
      </c>
      <c r="CZ7" s="122">
        <v>0.2467</v>
      </c>
      <c r="DA7" s="122">
        <v>0.2467</v>
      </c>
      <c r="DB7" s="122">
        <v>0.24679999999999999</v>
      </c>
      <c r="DC7" s="122">
        <v>0.24809999999999999</v>
      </c>
      <c r="DD7" s="122">
        <v>0.24809999999999999</v>
      </c>
      <c r="DE7" s="122">
        <v>0.24460000000000001</v>
      </c>
      <c r="DF7" s="122">
        <v>0.2445</v>
      </c>
      <c r="DG7" s="122">
        <v>0.2437</v>
      </c>
      <c r="DH7" s="122">
        <v>0.2432</v>
      </c>
      <c r="DI7" s="122">
        <v>0.2429</v>
      </c>
      <c r="DJ7" s="122">
        <v>0.2427</v>
      </c>
      <c r="DK7" s="122">
        <v>0.24279999999999999</v>
      </c>
      <c r="DL7" s="122">
        <v>0.24299999999999999</v>
      </c>
      <c r="DM7" s="122">
        <v>0.24329999999999999</v>
      </c>
      <c r="DN7" s="122">
        <v>0.24299999999999999</v>
      </c>
      <c r="DO7" s="122">
        <v>0.24260000000000001</v>
      </c>
      <c r="DP7" s="122">
        <v>0.24249999999999999</v>
      </c>
      <c r="DQ7" s="122">
        <v>0.2424</v>
      </c>
      <c r="DR7" s="122">
        <v>0.24229999999999999</v>
      </c>
      <c r="DS7" s="122">
        <v>0.2422</v>
      </c>
      <c r="DT7" s="122">
        <v>0.24210000000000001</v>
      </c>
      <c r="DU7" s="122">
        <v>0.24210000000000001</v>
      </c>
      <c r="DV7" s="122">
        <v>0.24199999999999999</v>
      </c>
      <c r="DW7" s="122">
        <v>0.2419</v>
      </c>
      <c r="DX7" s="122">
        <v>0.24179999999999999</v>
      </c>
      <c r="DY7" s="122">
        <v>0.24179999999999999</v>
      </c>
      <c r="DZ7" s="122">
        <v>0.24360000000000001</v>
      </c>
      <c r="EA7" s="122">
        <v>0.2402</v>
      </c>
      <c r="EB7" s="122">
        <v>0.2397</v>
      </c>
      <c r="EC7" s="122">
        <v>0.2397</v>
      </c>
      <c r="ED7" s="122">
        <v>0.23980000000000001</v>
      </c>
      <c r="EE7" s="122">
        <v>0.23960000000000001</v>
      </c>
      <c r="EF7" s="122">
        <v>0.23930000000000001</v>
      </c>
      <c r="EG7" s="122">
        <v>0.2392</v>
      </c>
      <c r="EH7" s="122">
        <v>0.23930000000000001</v>
      </c>
      <c r="EI7" s="122">
        <v>0.2397</v>
      </c>
      <c r="EJ7" s="122">
        <v>0.2394</v>
      </c>
      <c r="EK7" s="122">
        <v>0.2399</v>
      </c>
      <c r="EL7" s="122">
        <v>0.23930000000000001</v>
      </c>
      <c r="EM7" s="122">
        <v>0.23910000000000001</v>
      </c>
      <c r="EN7" s="122">
        <v>0.23899999999999999</v>
      </c>
      <c r="EO7" s="122">
        <v>0.23910000000000001</v>
      </c>
      <c r="EP7" s="122">
        <v>0.23860000000000001</v>
      </c>
      <c r="EQ7" s="122">
        <v>0.23880000000000001</v>
      </c>
      <c r="ER7" s="122">
        <v>0.23669999999999999</v>
      </c>
      <c r="ES7" s="122">
        <v>0.23669999999999999</v>
      </c>
      <c r="ET7" s="122">
        <v>0.2369</v>
      </c>
      <c r="EU7" s="122">
        <v>0.23710000000000001</v>
      </c>
      <c r="EV7" s="122">
        <v>0.23710000000000001</v>
      </c>
      <c r="EW7" s="122">
        <v>0.23519999999999999</v>
      </c>
      <c r="EX7" s="122">
        <v>0.23519999999999999</v>
      </c>
      <c r="EY7" s="122">
        <v>0.23499999999999999</v>
      </c>
      <c r="EZ7" s="122">
        <v>0.2349</v>
      </c>
      <c r="FA7" s="122">
        <v>0.2349</v>
      </c>
      <c r="FB7" s="122">
        <v>0.23499999999999999</v>
      </c>
      <c r="FC7" s="122">
        <v>0.23519999999999999</v>
      </c>
      <c r="FD7" s="122">
        <v>0.23599999999999999</v>
      </c>
      <c r="FE7" s="122">
        <v>0.23469999999999999</v>
      </c>
      <c r="FF7" s="122">
        <v>0.23469999999999999</v>
      </c>
      <c r="FG7" s="122">
        <v>0.23480000000000001</v>
      </c>
      <c r="FH7" s="122">
        <v>0.23519999999999999</v>
      </c>
      <c r="FI7" s="122">
        <v>0.23719999999999999</v>
      </c>
      <c r="FJ7" s="122">
        <v>0.23699999999999999</v>
      </c>
      <c r="FK7" s="122">
        <v>0.23680000000000001</v>
      </c>
      <c r="FL7" s="122">
        <v>0.2369</v>
      </c>
      <c r="FM7" s="122">
        <v>0.23719999999999999</v>
      </c>
      <c r="FN7" s="122">
        <v>0.23719999999999999</v>
      </c>
      <c r="FO7" s="122">
        <v>0.23549999999999999</v>
      </c>
      <c r="FP7" s="122">
        <v>0.23499999999999999</v>
      </c>
      <c r="FQ7" s="122">
        <v>0.2344</v>
      </c>
      <c r="FR7" s="122">
        <v>0.23350000000000001</v>
      </c>
      <c r="FS7" s="122">
        <v>0.23269999999999999</v>
      </c>
      <c r="FT7" s="122">
        <v>0.23219999999999999</v>
      </c>
      <c r="FU7" s="122">
        <v>0.2319</v>
      </c>
      <c r="FV7" s="122">
        <v>0.2316</v>
      </c>
      <c r="FW7" s="122">
        <v>0.2316</v>
      </c>
      <c r="FX7" s="122">
        <v>0.2319</v>
      </c>
      <c r="FY7" s="122">
        <v>0.23219999999999999</v>
      </c>
      <c r="FZ7" s="122">
        <v>0.23280000000000001</v>
      </c>
      <c r="GA7" s="122">
        <v>0.23330000000000001</v>
      </c>
      <c r="GB7" s="122">
        <v>0.23400000000000001</v>
      </c>
      <c r="GC7" s="122">
        <v>0.23449999999999999</v>
      </c>
      <c r="GD7" s="122">
        <v>0.23119999999999999</v>
      </c>
      <c r="GE7" s="122">
        <v>0.23100000000000001</v>
      </c>
      <c r="GF7" s="122">
        <v>0.2311</v>
      </c>
      <c r="GG7" s="122">
        <v>0.23119999999999999</v>
      </c>
      <c r="GH7" s="122">
        <v>0.2321</v>
      </c>
      <c r="GI7" s="122">
        <v>0.2326</v>
      </c>
      <c r="GJ7" s="122">
        <v>0.23280000000000001</v>
      </c>
      <c r="GK7" s="122">
        <v>0.23250000000000001</v>
      </c>
      <c r="GL7" s="122">
        <v>0.23219999999999999</v>
      </c>
      <c r="GM7" s="122">
        <v>0.2319</v>
      </c>
      <c r="GN7" s="122">
        <v>0.23319999999999999</v>
      </c>
      <c r="GO7" s="122">
        <v>0.23300000000000001</v>
      </c>
      <c r="GP7" s="122">
        <v>0.23280000000000001</v>
      </c>
      <c r="GQ7" s="122">
        <v>0.23100000000000001</v>
      </c>
      <c r="GR7" s="122">
        <v>0.23089999999999999</v>
      </c>
      <c r="GS7" s="122">
        <v>0.23100000000000001</v>
      </c>
      <c r="GT7" s="122">
        <v>0.23200000000000001</v>
      </c>
      <c r="GU7" s="122">
        <v>0.23230000000000001</v>
      </c>
      <c r="GV7" s="122">
        <v>0.2344</v>
      </c>
      <c r="GW7" s="122">
        <v>0.2354</v>
      </c>
      <c r="GX7" s="122">
        <v>0.23519999999999999</v>
      </c>
      <c r="GY7" s="122">
        <v>0.2349</v>
      </c>
      <c r="GZ7" s="122">
        <v>0.2344</v>
      </c>
      <c r="HA7" s="122">
        <v>0.23069999999999999</v>
      </c>
      <c r="HB7" s="122">
        <v>0.2298</v>
      </c>
      <c r="HC7" s="122">
        <v>0.22900000000000001</v>
      </c>
      <c r="HD7" s="122">
        <v>0.22700000000000001</v>
      </c>
      <c r="HE7" s="122">
        <v>0.22700000000000001</v>
      </c>
      <c r="HF7" s="122">
        <v>0.22700000000000001</v>
      </c>
      <c r="HG7" s="122">
        <v>0.2271</v>
      </c>
      <c r="HH7" s="122">
        <v>0.2273</v>
      </c>
      <c r="HI7" s="122">
        <v>0.2278</v>
      </c>
      <c r="HJ7" s="122">
        <v>0.22839999999999999</v>
      </c>
      <c r="HK7" s="122">
        <v>0.2291</v>
      </c>
      <c r="HL7" s="122">
        <v>0.2301</v>
      </c>
      <c r="HM7" s="122">
        <v>0.23139999999999999</v>
      </c>
      <c r="HN7" s="122">
        <v>0.22969999999999999</v>
      </c>
      <c r="HO7" s="122">
        <v>0.22939999999999999</v>
      </c>
      <c r="HP7" s="122">
        <v>0.22919999999999999</v>
      </c>
      <c r="HQ7" s="122">
        <v>0.22919999999999999</v>
      </c>
      <c r="HR7" s="122">
        <v>0.22919999999999999</v>
      </c>
      <c r="HS7" s="122">
        <v>0.2306</v>
      </c>
      <c r="HT7" s="122">
        <v>0.23019999999999999</v>
      </c>
      <c r="HU7" s="122">
        <v>0.23019999999999999</v>
      </c>
      <c r="HV7" s="122">
        <v>0.23019999999999999</v>
      </c>
      <c r="HW7" s="122">
        <v>0.2319</v>
      </c>
      <c r="HX7" s="122">
        <v>0.2321</v>
      </c>
      <c r="HY7" s="122">
        <v>0.23480000000000001</v>
      </c>
      <c r="HZ7" s="122">
        <v>0.2349</v>
      </c>
      <c r="IA7" s="122">
        <v>0.2356</v>
      </c>
      <c r="IB7" s="122">
        <v>0.23619999999999999</v>
      </c>
      <c r="IC7" s="122">
        <v>0.23630000000000001</v>
      </c>
      <c r="ID7" s="122">
        <v>0.2364</v>
      </c>
      <c r="IE7" s="122">
        <v>0.2364</v>
      </c>
      <c r="IF7" s="122">
        <v>0.2364</v>
      </c>
      <c r="IG7" s="122">
        <v>0.2364</v>
      </c>
      <c r="IH7" s="122">
        <v>0.23649999999999999</v>
      </c>
      <c r="II7" s="122">
        <v>0.23699999999999999</v>
      </c>
      <c r="IJ7" s="122">
        <v>0.2394</v>
      </c>
      <c r="IK7" s="122">
        <v>0.2392</v>
      </c>
      <c r="IL7" s="122">
        <v>0.23880000000000001</v>
      </c>
      <c r="IM7" s="122">
        <v>0.23860000000000001</v>
      </c>
      <c r="IN7" s="122">
        <v>0.23849999999999999</v>
      </c>
      <c r="IO7" s="122">
        <v>0.2384</v>
      </c>
      <c r="IP7" s="122">
        <v>0.2366</v>
      </c>
      <c r="IQ7" s="122">
        <v>0.2369</v>
      </c>
      <c r="IR7" s="122">
        <v>0.23719999999999999</v>
      </c>
      <c r="IS7" s="122">
        <v>0.2364</v>
      </c>
      <c r="IT7" s="122">
        <v>0.2356</v>
      </c>
      <c r="IU7" s="122">
        <v>0.2351</v>
      </c>
      <c r="IV7" s="122">
        <v>0.23449999999999999</v>
      </c>
      <c r="IW7" s="122">
        <v>0.23469999999999999</v>
      </c>
      <c r="IX7" s="122">
        <v>0.23449999999999999</v>
      </c>
      <c r="IY7" s="122">
        <v>0.2344</v>
      </c>
      <c r="IZ7" s="122">
        <v>0.23430000000000001</v>
      </c>
      <c r="JA7" s="122">
        <v>0.2341</v>
      </c>
      <c r="JB7" s="122">
        <v>0.2346</v>
      </c>
      <c r="JC7" s="122">
        <v>0.23499999999999999</v>
      </c>
      <c r="JD7" s="122">
        <v>0.2369</v>
      </c>
      <c r="JE7" s="122">
        <v>0.23630000000000001</v>
      </c>
      <c r="JF7" s="122">
        <v>0.23599999999999999</v>
      </c>
      <c r="JG7" s="122">
        <v>0.23549999999999999</v>
      </c>
      <c r="JH7" s="122">
        <v>0.23549999999999999</v>
      </c>
      <c r="JI7" s="122">
        <v>0.23499999999999999</v>
      </c>
      <c r="JJ7" s="122">
        <v>0.2351</v>
      </c>
      <c r="JK7" s="122">
        <v>0.2356</v>
      </c>
      <c r="JL7" s="122">
        <v>0.23580000000000001</v>
      </c>
      <c r="JM7" s="122">
        <v>0.23619999999999999</v>
      </c>
      <c r="JN7" s="122">
        <v>0.2359</v>
      </c>
      <c r="JO7" s="122">
        <v>0.2356</v>
      </c>
      <c r="JP7" s="122">
        <v>0.23499999999999999</v>
      </c>
      <c r="JQ7" s="122">
        <v>0.23400000000000001</v>
      </c>
      <c r="JR7" s="122">
        <v>0.2336</v>
      </c>
      <c r="JS7" s="122">
        <v>0.2336</v>
      </c>
      <c r="JT7" s="122">
        <v>0.2346</v>
      </c>
      <c r="JU7" s="122">
        <v>0.2344</v>
      </c>
      <c r="JV7" s="122">
        <v>0.2354</v>
      </c>
      <c r="JW7" s="122">
        <v>0.23599999999999999</v>
      </c>
      <c r="JX7" s="122">
        <v>0.23719999999999999</v>
      </c>
      <c r="JY7" s="122">
        <v>0.23930000000000001</v>
      </c>
      <c r="JZ7" s="122">
        <v>0.24049999999999999</v>
      </c>
      <c r="KA7" s="122">
        <v>0.24110000000000001</v>
      </c>
      <c r="KB7" s="122">
        <v>0.2417</v>
      </c>
      <c r="KC7" s="122">
        <v>0.2424</v>
      </c>
      <c r="KD7" s="122">
        <v>0.24329999999999999</v>
      </c>
      <c r="KE7" s="122">
        <v>0.245</v>
      </c>
      <c r="KF7" s="122">
        <v>0.2452</v>
      </c>
      <c r="KG7" s="122">
        <v>0.24540000000000001</v>
      </c>
      <c r="KH7" s="122">
        <v>0.24529999999999999</v>
      </c>
      <c r="KI7" s="122">
        <v>0.245</v>
      </c>
      <c r="KJ7" s="122">
        <v>0.245</v>
      </c>
      <c r="KK7" s="122">
        <v>0.24479999999999999</v>
      </c>
      <c r="KL7" s="122">
        <v>0.24479999999999999</v>
      </c>
      <c r="KM7" s="122">
        <v>0.24479999999999999</v>
      </c>
      <c r="KN7" s="122">
        <v>0.24479999999999999</v>
      </c>
      <c r="KO7" s="122">
        <v>0.2445</v>
      </c>
      <c r="KP7" s="122">
        <v>0.24429999999999999</v>
      </c>
      <c r="KQ7" s="122">
        <v>0.24410000000000001</v>
      </c>
      <c r="KR7" s="122">
        <v>0.24429999999999999</v>
      </c>
      <c r="KS7" s="122">
        <v>0.24460000000000001</v>
      </c>
      <c r="KT7" s="122">
        <v>0.2442</v>
      </c>
      <c r="KU7" s="122">
        <v>0.2437</v>
      </c>
      <c r="KV7" s="122">
        <v>0.24329999999999999</v>
      </c>
      <c r="KW7" s="122">
        <v>0.24310000000000001</v>
      </c>
      <c r="KX7" s="122">
        <v>0.24329999999999999</v>
      </c>
      <c r="KY7" s="122">
        <v>0.24360000000000001</v>
      </c>
      <c r="KZ7" s="122">
        <v>0.24379999999999999</v>
      </c>
      <c r="LA7" s="122">
        <v>0.24410000000000001</v>
      </c>
      <c r="LB7" s="122">
        <v>0.24349999999999999</v>
      </c>
      <c r="LC7" s="122">
        <v>0.24310000000000001</v>
      </c>
      <c r="LD7" s="122">
        <v>0.24299999999999999</v>
      </c>
      <c r="LE7" s="122">
        <v>0.24149999999999999</v>
      </c>
      <c r="LF7" s="122">
        <v>0.2412</v>
      </c>
      <c r="LG7" s="122">
        <v>0.2409</v>
      </c>
      <c r="LH7" s="122">
        <v>0.24079999999999999</v>
      </c>
    </row>
    <row r="8" spans="1:320" s="113" customFormat="1" ht="15" customHeight="1" x14ac:dyDescent="0.25">
      <c r="A8" s="113">
        <v>6</v>
      </c>
      <c r="B8" s="114" t="s">
        <v>22</v>
      </c>
      <c r="C8" s="115">
        <v>-12.2</v>
      </c>
      <c r="D8" s="115">
        <v>-13.3</v>
      </c>
      <c r="E8" s="116" t="s">
        <v>47</v>
      </c>
      <c r="F8" s="117" t="s">
        <v>48</v>
      </c>
      <c r="G8" s="114" t="s">
        <v>49</v>
      </c>
      <c r="H8" s="118">
        <v>1526</v>
      </c>
      <c r="I8" s="118">
        <v>35</v>
      </c>
      <c r="J8" s="114" t="s">
        <v>50</v>
      </c>
      <c r="K8" s="119">
        <v>45700</v>
      </c>
      <c r="L8" s="120">
        <v>0.2281</v>
      </c>
      <c r="M8" s="120">
        <v>0.23180000000000001</v>
      </c>
      <c r="N8" s="121" t="s">
        <v>51</v>
      </c>
      <c r="O8" s="121" t="s">
        <v>51</v>
      </c>
      <c r="P8" s="121" t="s">
        <v>51</v>
      </c>
      <c r="Q8" s="121" t="s">
        <v>52</v>
      </c>
      <c r="R8" s="118">
        <v>74.400000000001015</v>
      </c>
      <c r="S8" s="114" t="s">
        <v>28</v>
      </c>
      <c r="T8" s="114">
        <v>12</v>
      </c>
      <c r="U8" s="122">
        <v>0.2349</v>
      </c>
      <c r="V8" s="122">
        <v>0.28839999999999999</v>
      </c>
      <c r="W8" s="122">
        <v>0.31680000000000003</v>
      </c>
      <c r="X8" s="122">
        <v>0.32940000000000003</v>
      </c>
      <c r="Y8" s="122">
        <v>0.33460000000000001</v>
      </c>
      <c r="Z8" s="122">
        <v>0.33829999999999999</v>
      </c>
      <c r="AA8" s="122">
        <v>0.34399999999999997</v>
      </c>
      <c r="AB8" s="122">
        <v>0.34970000000000001</v>
      </c>
      <c r="AC8" s="122">
        <v>0.35010000000000002</v>
      </c>
      <c r="AD8" s="122">
        <v>0.34670000000000001</v>
      </c>
      <c r="AE8" s="122">
        <v>0.34370000000000001</v>
      </c>
      <c r="AF8" s="122">
        <v>0.34100000000000003</v>
      </c>
      <c r="AG8" s="122">
        <v>0.33900000000000002</v>
      </c>
      <c r="AH8" s="122">
        <v>0.33650000000000002</v>
      </c>
      <c r="AI8" s="122">
        <v>0.33410000000000001</v>
      </c>
      <c r="AJ8" s="122">
        <v>0.33169999999999999</v>
      </c>
      <c r="AK8" s="122">
        <v>0.32919999999999999</v>
      </c>
      <c r="AL8" s="122">
        <v>0.32679999999999998</v>
      </c>
      <c r="AM8" s="122">
        <v>0.32450000000000001</v>
      </c>
      <c r="AN8" s="122">
        <v>0.32240000000000002</v>
      </c>
      <c r="AO8" s="122">
        <v>0.32029999999999997</v>
      </c>
      <c r="AP8" s="122">
        <v>0.31830000000000003</v>
      </c>
      <c r="AQ8" s="122">
        <v>0.31640000000000001</v>
      </c>
      <c r="AR8" s="122">
        <v>0.31440000000000001</v>
      </c>
      <c r="AS8" s="122">
        <v>0.31240000000000001</v>
      </c>
      <c r="AT8" s="122">
        <v>0.31040000000000001</v>
      </c>
      <c r="AU8" s="122">
        <v>0.3085</v>
      </c>
      <c r="AV8" s="122">
        <v>0.30669999999999997</v>
      </c>
      <c r="AW8" s="122">
        <v>0.3049</v>
      </c>
      <c r="AX8" s="122">
        <v>0.30309999999999998</v>
      </c>
      <c r="AY8" s="122">
        <v>0.29899999999999999</v>
      </c>
      <c r="AZ8" s="122">
        <v>0.29730000000000001</v>
      </c>
      <c r="BA8" s="122">
        <v>0.30109999999999998</v>
      </c>
      <c r="BB8" s="122">
        <v>0.29930000000000001</v>
      </c>
      <c r="BC8" s="122">
        <v>0.29759999999999998</v>
      </c>
      <c r="BD8" s="122">
        <v>0.29730000000000001</v>
      </c>
      <c r="BE8" s="122">
        <v>0.29559999999999997</v>
      </c>
      <c r="BF8" s="122">
        <v>0.29389999999999999</v>
      </c>
      <c r="BG8" s="122">
        <v>0.28899999999999998</v>
      </c>
      <c r="BH8" s="122">
        <v>0.2868</v>
      </c>
      <c r="BI8" s="122">
        <v>0.28520000000000001</v>
      </c>
      <c r="BJ8" s="122">
        <v>0.28360000000000002</v>
      </c>
      <c r="BK8" s="122">
        <v>0.28210000000000002</v>
      </c>
      <c r="BL8" s="122">
        <v>0.28060000000000002</v>
      </c>
      <c r="BM8" s="122">
        <v>0.27910000000000001</v>
      </c>
      <c r="BN8" s="122">
        <v>0.2777</v>
      </c>
      <c r="BO8" s="122">
        <v>0.27639999999999998</v>
      </c>
      <c r="BP8" s="122">
        <v>0.27710000000000001</v>
      </c>
      <c r="BQ8" s="122">
        <v>0.27629999999999999</v>
      </c>
      <c r="BR8" s="122">
        <v>0.2757</v>
      </c>
      <c r="BS8" s="122">
        <v>0.27479999999999999</v>
      </c>
      <c r="BT8" s="122">
        <v>0.27400000000000002</v>
      </c>
      <c r="BU8" s="122">
        <v>0.27310000000000001</v>
      </c>
      <c r="BV8" s="122">
        <v>0.27229999999999999</v>
      </c>
      <c r="BW8" s="122">
        <v>0.27150000000000002</v>
      </c>
      <c r="BX8" s="122">
        <v>0.2707</v>
      </c>
      <c r="BY8" s="122">
        <v>0.26989999999999997</v>
      </c>
      <c r="BZ8" s="122">
        <v>0.26919999999999999</v>
      </c>
      <c r="CA8" s="122">
        <v>0.26840000000000003</v>
      </c>
      <c r="CB8" s="122">
        <v>0.26769999999999999</v>
      </c>
      <c r="CC8" s="122">
        <v>0.26690000000000003</v>
      </c>
      <c r="CD8" s="122">
        <v>0.26350000000000001</v>
      </c>
      <c r="CE8" s="122">
        <v>0.26290000000000002</v>
      </c>
      <c r="CF8" s="122">
        <v>0.26219999999999999</v>
      </c>
      <c r="CG8" s="122">
        <v>0.26150000000000001</v>
      </c>
      <c r="CH8" s="122">
        <v>0.26090000000000002</v>
      </c>
      <c r="CI8" s="122">
        <v>0.26019999999999999</v>
      </c>
      <c r="CJ8" s="122">
        <v>0.2596</v>
      </c>
      <c r="CK8" s="122">
        <v>0.25900000000000001</v>
      </c>
      <c r="CL8" s="122">
        <v>0.25840000000000002</v>
      </c>
      <c r="CM8" s="122">
        <v>0.25769999999999998</v>
      </c>
      <c r="CN8" s="122">
        <v>0.2571</v>
      </c>
      <c r="CO8" s="122">
        <v>0.25650000000000001</v>
      </c>
      <c r="CP8" s="122">
        <v>0.25600000000000001</v>
      </c>
      <c r="CQ8" s="122">
        <v>0.25540000000000002</v>
      </c>
      <c r="CR8" s="122">
        <v>0.25480000000000003</v>
      </c>
      <c r="CS8" s="122">
        <v>0.25419999999999998</v>
      </c>
      <c r="CT8" s="122">
        <v>0.25369999999999998</v>
      </c>
      <c r="CU8" s="122">
        <v>0.25319999999999998</v>
      </c>
      <c r="CV8" s="122">
        <v>0.25269999999999998</v>
      </c>
      <c r="CW8" s="122">
        <v>0.25219999999999998</v>
      </c>
      <c r="CX8" s="122">
        <v>0.25169999999999998</v>
      </c>
      <c r="CY8" s="122">
        <v>0.25119999999999998</v>
      </c>
      <c r="CZ8" s="122">
        <v>0.25080000000000002</v>
      </c>
      <c r="DA8" s="122">
        <v>0.25030000000000002</v>
      </c>
      <c r="DB8" s="122">
        <v>0.24979999999999999</v>
      </c>
      <c r="DC8" s="122">
        <v>0.2492</v>
      </c>
      <c r="DD8" s="122">
        <v>0.24859999999999999</v>
      </c>
      <c r="DE8" s="122">
        <v>0.24790000000000001</v>
      </c>
      <c r="DF8" s="122">
        <v>0.24729999999999999</v>
      </c>
      <c r="DG8" s="122">
        <v>0.24679999999999999</v>
      </c>
      <c r="DH8" s="122">
        <v>0.24610000000000001</v>
      </c>
      <c r="DI8" s="122">
        <v>0.2455</v>
      </c>
      <c r="DJ8" s="122">
        <v>0.245</v>
      </c>
      <c r="DK8" s="122">
        <v>0.2445</v>
      </c>
      <c r="DL8" s="122">
        <v>0.24390000000000001</v>
      </c>
      <c r="DM8" s="122">
        <v>0.24329999999999999</v>
      </c>
      <c r="DN8" s="122">
        <v>0.24279999999999999</v>
      </c>
      <c r="DO8" s="122">
        <v>0.24229999999999999</v>
      </c>
      <c r="DP8" s="122">
        <v>0.24179999999999999</v>
      </c>
      <c r="DQ8" s="122">
        <v>0.2414</v>
      </c>
      <c r="DR8" s="122">
        <v>0.24360000000000001</v>
      </c>
      <c r="DS8" s="122">
        <v>0.24279999999999999</v>
      </c>
      <c r="DT8" s="122">
        <v>0.24249999999999999</v>
      </c>
      <c r="DU8" s="122">
        <v>0.24210000000000001</v>
      </c>
      <c r="DV8" s="122">
        <v>0.2417</v>
      </c>
      <c r="DW8" s="122">
        <v>0.24129999999999999</v>
      </c>
      <c r="DX8" s="122">
        <v>0.24099999999999999</v>
      </c>
      <c r="DY8" s="122">
        <v>0.24060000000000001</v>
      </c>
      <c r="DZ8" s="122">
        <v>0.2402</v>
      </c>
      <c r="EA8" s="122">
        <v>0.23960000000000001</v>
      </c>
      <c r="EB8" s="122">
        <v>0.2392</v>
      </c>
      <c r="EC8" s="122">
        <v>0.2389</v>
      </c>
      <c r="ED8" s="122">
        <v>0.23710000000000001</v>
      </c>
      <c r="EE8" s="122">
        <v>0.2366</v>
      </c>
      <c r="EF8" s="122">
        <v>0.23649999999999999</v>
      </c>
      <c r="EG8" s="122">
        <v>0.2361</v>
      </c>
      <c r="EH8" s="122">
        <v>0.23580000000000001</v>
      </c>
      <c r="EI8" s="122">
        <v>0.2356</v>
      </c>
      <c r="EJ8" s="122">
        <v>0.23369999999999999</v>
      </c>
      <c r="EK8" s="122">
        <v>0.23319999999999999</v>
      </c>
      <c r="EL8" s="122">
        <v>0.23269999999999999</v>
      </c>
      <c r="EM8" s="122">
        <v>0.2316</v>
      </c>
      <c r="EN8" s="122">
        <v>0.23139999999999999</v>
      </c>
      <c r="EO8" s="122">
        <v>0.23130000000000001</v>
      </c>
      <c r="EP8" s="122">
        <v>0.2311</v>
      </c>
      <c r="EQ8" s="122">
        <v>0.23100000000000001</v>
      </c>
      <c r="ER8" s="122">
        <v>0.23089999999999999</v>
      </c>
      <c r="ES8" s="122">
        <v>0.23080000000000001</v>
      </c>
      <c r="ET8" s="122">
        <v>0.23069999999999999</v>
      </c>
      <c r="EU8" s="122">
        <v>0.23069999999999999</v>
      </c>
      <c r="EV8" s="122">
        <v>0.23</v>
      </c>
      <c r="EW8" s="122">
        <v>0.23</v>
      </c>
      <c r="EX8" s="122">
        <v>0.23100000000000001</v>
      </c>
      <c r="EY8" s="122">
        <v>0.23069999999999999</v>
      </c>
      <c r="EZ8" s="122">
        <v>0.23050000000000001</v>
      </c>
      <c r="FA8" s="122">
        <v>0.23019999999999999</v>
      </c>
      <c r="FB8" s="122">
        <v>0.22989999999999999</v>
      </c>
      <c r="FC8" s="122">
        <v>0.22939999999999999</v>
      </c>
      <c r="FD8" s="122">
        <v>0.2273</v>
      </c>
      <c r="FE8" s="122">
        <v>0.22720000000000001</v>
      </c>
      <c r="FF8" s="122">
        <v>0.22700000000000001</v>
      </c>
      <c r="FG8" s="122">
        <v>0.22800000000000001</v>
      </c>
      <c r="FH8" s="122">
        <v>0.22700000000000001</v>
      </c>
      <c r="FI8" s="122">
        <v>0.2268</v>
      </c>
      <c r="FJ8" s="122">
        <v>0.22650000000000001</v>
      </c>
      <c r="FK8" s="122">
        <v>0.2261</v>
      </c>
      <c r="FL8" s="122">
        <v>0.22559999999999999</v>
      </c>
      <c r="FM8" s="122">
        <v>0.22509999999999999</v>
      </c>
      <c r="FN8" s="122">
        <v>0.22450000000000001</v>
      </c>
      <c r="FO8" s="122">
        <v>0.22239999999999999</v>
      </c>
      <c r="FP8" s="122">
        <v>0.22220000000000001</v>
      </c>
      <c r="FQ8" s="122">
        <v>0.2215</v>
      </c>
      <c r="FR8" s="122">
        <v>0.22120000000000001</v>
      </c>
      <c r="FS8" s="122">
        <v>0.2213</v>
      </c>
      <c r="FT8" s="122">
        <v>0.2215</v>
      </c>
      <c r="FU8" s="122">
        <v>0.22120000000000001</v>
      </c>
      <c r="FV8" s="122">
        <v>0.22109999999999999</v>
      </c>
      <c r="FW8" s="122">
        <v>0.22059999999999999</v>
      </c>
      <c r="FX8" s="122">
        <v>0.2208</v>
      </c>
      <c r="FY8" s="122">
        <v>0.2203</v>
      </c>
      <c r="FZ8" s="122">
        <v>0.21990000000000001</v>
      </c>
      <c r="GA8" s="122">
        <v>0.2198</v>
      </c>
      <c r="GB8" s="122">
        <v>0.21959999999999999</v>
      </c>
      <c r="GC8" s="122">
        <v>0.2185</v>
      </c>
      <c r="GD8" s="122">
        <v>0.218</v>
      </c>
      <c r="GE8" s="122">
        <v>0.21790000000000001</v>
      </c>
      <c r="GF8" s="122">
        <v>0.21809999999999999</v>
      </c>
      <c r="GG8" s="122">
        <v>0.21870000000000001</v>
      </c>
      <c r="GH8" s="122">
        <v>0.22109999999999999</v>
      </c>
      <c r="GI8" s="122">
        <v>0.22209999999999999</v>
      </c>
      <c r="GJ8" s="122">
        <v>0.2238</v>
      </c>
      <c r="GK8" s="122">
        <v>0.22489999999999999</v>
      </c>
      <c r="GL8" s="122">
        <v>0.22550000000000001</v>
      </c>
      <c r="GM8" s="122">
        <v>0.22639999999999999</v>
      </c>
      <c r="GN8" s="122">
        <v>0.22720000000000001</v>
      </c>
      <c r="GO8" s="122">
        <v>0.22800000000000001</v>
      </c>
      <c r="GP8" s="122">
        <v>0.2296</v>
      </c>
      <c r="GQ8" s="122">
        <v>0.2311</v>
      </c>
      <c r="GR8" s="122">
        <v>0.23100000000000001</v>
      </c>
      <c r="GS8" s="122">
        <v>0.23050000000000001</v>
      </c>
      <c r="GT8" s="122">
        <v>0.22969999999999999</v>
      </c>
      <c r="GU8" s="122">
        <v>0.22819999999999999</v>
      </c>
      <c r="GV8" s="122">
        <v>0.22789999999999999</v>
      </c>
      <c r="GW8" s="122">
        <v>0.2278</v>
      </c>
      <c r="GX8" s="122">
        <v>0.2276</v>
      </c>
      <c r="GY8" s="122">
        <v>0.22750000000000001</v>
      </c>
      <c r="GZ8" s="122">
        <v>0.22750000000000001</v>
      </c>
      <c r="HA8" s="122">
        <v>0.22739999999999999</v>
      </c>
      <c r="HB8" s="122">
        <v>0.22770000000000001</v>
      </c>
      <c r="HC8" s="122">
        <v>0.22720000000000001</v>
      </c>
      <c r="HD8" s="122">
        <v>0.2268</v>
      </c>
      <c r="HE8" s="122">
        <v>0.22650000000000001</v>
      </c>
      <c r="HF8" s="122">
        <v>0.224</v>
      </c>
      <c r="HG8" s="122">
        <v>0.2238</v>
      </c>
      <c r="HH8" s="122">
        <v>0.2213</v>
      </c>
      <c r="HI8" s="122">
        <v>0.221</v>
      </c>
      <c r="HJ8" s="122">
        <v>0.2205</v>
      </c>
      <c r="HK8" s="122">
        <v>0.22</v>
      </c>
      <c r="HL8" s="122">
        <v>0.21959999999999999</v>
      </c>
      <c r="HM8" s="122">
        <v>0.21929999999999999</v>
      </c>
      <c r="HN8" s="122">
        <v>0.219</v>
      </c>
      <c r="HO8" s="122">
        <v>0.21709999999999999</v>
      </c>
      <c r="HP8" s="122">
        <v>0.21310000000000001</v>
      </c>
      <c r="HQ8" s="122">
        <v>0.2127</v>
      </c>
      <c r="HR8" s="122">
        <v>0.21249999999999999</v>
      </c>
      <c r="HS8" s="122">
        <v>0.21279999999999999</v>
      </c>
      <c r="HT8" s="122">
        <v>0.21179999999999999</v>
      </c>
      <c r="HU8" s="122">
        <v>0.2114</v>
      </c>
      <c r="HV8" s="122">
        <v>0.21129999999999999</v>
      </c>
      <c r="HW8" s="122">
        <v>0.20760000000000001</v>
      </c>
      <c r="HX8" s="122">
        <v>0.2072</v>
      </c>
      <c r="HY8" s="122">
        <v>0.20760000000000001</v>
      </c>
      <c r="HZ8" s="122">
        <v>0.20730000000000001</v>
      </c>
      <c r="IA8" s="122">
        <v>0.2072</v>
      </c>
      <c r="IB8" s="122">
        <v>0.20960000000000001</v>
      </c>
      <c r="IC8" s="122">
        <v>0.2112</v>
      </c>
      <c r="ID8" s="122">
        <v>0.2132</v>
      </c>
      <c r="IE8" s="122">
        <v>0.21329999999999999</v>
      </c>
      <c r="IF8" s="122">
        <v>0.2135</v>
      </c>
      <c r="IG8" s="122">
        <v>0.21379999999999999</v>
      </c>
      <c r="IH8" s="122">
        <v>0.2142</v>
      </c>
      <c r="II8" s="122">
        <v>0.2175</v>
      </c>
      <c r="IJ8" s="122">
        <v>0.21779999999999999</v>
      </c>
      <c r="IK8" s="122">
        <v>0.21820000000000001</v>
      </c>
      <c r="IL8" s="122">
        <v>0.21859999999999999</v>
      </c>
      <c r="IM8" s="122">
        <v>0.22</v>
      </c>
      <c r="IN8" s="122">
        <v>0.22040000000000001</v>
      </c>
      <c r="IO8" s="122">
        <v>0.22070000000000001</v>
      </c>
      <c r="IP8" s="122">
        <v>0.22070000000000001</v>
      </c>
      <c r="IQ8" s="122">
        <v>0.22040000000000001</v>
      </c>
      <c r="IR8" s="122">
        <v>0.22009999999999999</v>
      </c>
      <c r="IS8" s="122">
        <v>0.22239999999999999</v>
      </c>
      <c r="IT8" s="122">
        <v>0.22189999999999999</v>
      </c>
      <c r="IU8" s="122">
        <v>0.22140000000000001</v>
      </c>
      <c r="IV8" s="122">
        <v>0.22090000000000001</v>
      </c>
      <c r="IW8" s="122">
        <v>0.22040000000000001</v>
      </c>
      <c r="IX8" s="122">
        <v>0.2198</v>
      </c>
      <c r="IY8" s="122">
        <v>0.21909999999999999</v>
      </c>
      <c r="IZ8" s="122">
        <v>0.2268</v>
      </c>
      <c r="JA8" s="122">
        <v>0.22639999999999999</v>
      </c>
      <c r="JB8" s="122">
        <v>0.2261</v>
      </c>
      <c r="JC8" s="122">
        <v>0.22570000000000001</v>
      </c>
      <c r="JD8" s="122">
        <v>0.22550000000000001</v>
      </c>
      <c r="JE8" s="122">
        <v>0.22520000000000001</v>
      </c>
      <c r="JF8" s="122">
        <v>0.22489999999999999</v>
      </c>
      <c r="JG8" s="122">
        <v>0.2263</v>
      </c>
      <c r="JH8" s="122">
        <v>0.22589999999999999</v>
      </c>
      <c r="JI8" s="122">
        <v>0.22559999999999999</v>
      </c>
      <c r="JJ8" s="122">
        <v>0.22450000000000001</v>
      </c>
      <c r="JK8" s="122">
        <v>0.2228</v>
      </c>
      <c r="JL8" s="122">
        <v>0.22189999999999999</v>
      </c>
      <c r="JM8" s="122">
        <v>0.22120000000000001</v>
      </c>
      <c r="JN8" s="122">
        <v>0.2215</v>
      </c>
      <c r="JO8" s="122">
        <v>0.221</v>
      </c>
      <c r="JP8" s="122">
        <v>0.2208</v>
      </c>
      <c r="JQ8" s="122">
        <v>0.2215</v>
      </c>
      <c r="JR8" s="122">
        <v>0.2215</v>
      </c>
      <c r="JS8" s="122">
        <v>0.2215</v>
      </c>
      <c r="JT8" s="122">
        <v>0.22159999999999999</v>
      </c>
      <c r="JU8" s="122">
        <v>0.21759999999999999</v>
      </c>
      <c r="JV8" s="122">
        <v>0.21740000000000001</v>
      </c>
      <c r="JW8" s="122">
        <v>0.2172</v>
      </c>
      <c r="JX8" s="122">
        <v>0.21709999999999999</v>
      </c>
      <c r="JY8" s="122">
        <v>0.217</v>
      </c>
      <c r="JZ8" s="122">
        <v>0.217</v>
      </c>
      <c r="KA8" s="122">
        <v>0.217</v>
      </c>
      <c r="KB8" s="122">
        <v>0.21709999999999999</v>
      </c>
      <c r="KC8" s="122">
        <v>0.2175</v>
      </c>
      <c r="KD8" s="122">
        <v>0.21829999999999999</v>
      </c>
      <c r="KE8" s="122">
        <v>0.21790000000000001</v>
      </c>
      <c r="KF8" s="122">
        <v>0.21740000000000001</v>
      </c>
      <c r="KG8" s="122">
        <v>0.2104</v>
      </c>
      <c r="KH8" s="122">
        <v>0.2114</v>
      </c>
      <c r="KI8" s="122">
        <v>0.2109</v>
      </c>
      <c r="KJ8" s="122">
        <v>0.21049999999999999</v>
      </c>
      <c r="KK8" s="122">
        <v>0.21049999999999999</v>
      </c>
      <c r="KL8" s="122">
        <v>0.21049999999999999</v>
      </c>
      <c r="KM8" s="122">
        <v>0.21079999999999999</v>
      </c>
      <c r="KN8" s="122">
        <v>0.21490000000000001</v>
      </c>
      <c r="KO8" s="122">
        <v>0.21510000000000001</v>
      </c>
      <c r="KP8" s="122">
        <v>0.2157</v>
      </c>
      <c r="KQ8" s="122">
        <v>0.2167</v>
      </c>
      <c r="KR8" s="122">
        <v>0.21709999999999999</v>
      </c>
      <c r="KS8" s="122">
        <v>0.22159999999999999</v>
      </c>
      <c r="KT8" s="122">
        <v>0.222</v>
      </c>
      <c r="KU8" s="122">
        <v>0.22339999999999999</v>
      </c>
      <c r="KV8" s="122">
        <v>0.22359999999999999</v>
      </c>
      <c r="KW8" s="122">
        <v>0.2218</v>
      </c>
      <c r="KX8" s="122">
        <v>0.222</v>
      </c>
      <c r="KY8" s="122">
        <v>0.22220000000000001</v>
      </c>
      <c r="KZ8" s="122">
        <v>0.22020000000000001</v>
      </c>
      <c r="LA8" s="122">
        <v>0.22020000000000001</v>
      </c>
      <c r="LB8" s="122">
        <v>0.22020000000000001</v>
      </c>
      <c r="LC8" s="122">
        <v>0.22009999999999999</v>
      </c>
      <c r="LD8" s="122">
        <v>0.22009999999999999</v>
      </c>
      <c r="LE8" s="122">
        <v>0.2203</v>
      </c>
      <c r="LF8" s="122">
        <v>0.2205</v>
      </c>
      <c r="LG8" s="122">
        <v>0.22289999999999999</v>
      </c>
      <c r="LH8" s="122">
        <v>0.22270000000000001</v>
      </c>
    </row>
    <row r="9" spans="1:320" s="113" customFormat="1" ht="15" customHeight="1" x14ac:dyDescent="0.25">
      <c r="A9" s="113">
        <v>7</v>
      </c>
      <c r="B9" s="114" t="s">
        <v>22</v>
      </c>
      <c r="C9" s="115">
        <v>-12.2</v>
      </c>
      <c r="D9" s="115">
        <v>-13.3</v>
      </c>
      <c r="E9" s="116" t="s">
        <v>23</v>
      </c>
      <c r="F9" s="117" t="s">
        <v>24</v>
      </c>
      <c r="G9" s="114" t="s">
        <v>25</v>
      </c>
      <c r="H9" s="118">
        <v>1093</v>
      </c>
      <c r="I9" s="118">
        <v>42</v>
      </c>
      <c r="J9" s="114" t="s">
        <v>26</v>
      </c>
      <c r="K9" s="119">
        <v>45700</v>
      </c>
      <c r="L9" s="120">
        <v>0.34300000000000003</v>
      </c>
      <c r="M9" s="120">
        <v>0.34660000000000002</v>
      </c>
      <c r="N9" s="121" t="s">
        <v>27</v>
      </c>
      <c r="O9" s="121" t="s">
        <v>27</v>
      </c>
      <c r="P9" s="121" t="s">
        <v>27</v>
      </c>
      <c r="Q9" s="121" t="s">
        <v>27</v>
      </c>
      <c r="R9" s="118">
        <v>74.400000000001015</v>
      </c>
      <c r="S9" s="114" t="s">
        <v>28</v>
      </c>
      <c r="T9" s="114">
        <v>233</v>
      </c>
      <c r="U9" s="122">
        <v>0.18970000000000001</v>
      </c>
      <c r="V9" s="122">
        <v>0.22739999999999999</v>
      </c>
      <c r="W9" s="122">
        <v>0.2631</v>
      </c>
      <c r="X9" s="122">
        <v>0.2848</v>
      </c>
      <c r="Y9" s="122">
        <v>0.29409999999999997</v>
      </c>
      <c r="Z9" s="122">
        <v>0.30930000000000002</v>
      </c>
      <c r="AA9" s="122">
        <v>0.314</v>
      </c>
      <c r="AB9" s="122">
        <v>0.31119999999999998</v>
      </c>
      <c r="AC9" s="122">
        <v>0.3115</v>
      </c>
      <c r="AD9" s="122">
        <v>0.31690000000000002</v>
      </c>
      <c r="AE9" s="122">
        <v>0.31759999999999999</v>
      </c>
      <c r="AF9" s="122">
        <v>0.31780000000000003</v>
      </c>
      <c r="AG9" s="122">
        <v>0.31850000000000001</v>
      </c>
      <c r="AH9" s="122">
        <v>0.31419999999999998</v>
      </c>
      <c r="AI9" s="122">
        <v>0.31790000000000002</v>
      </c>
      <c r="AJ9" s="122">
        <v>0.32519999999999999</v>
      </c>
      <c r="AK9" s="122">
        <v>0.32569999999999999</v>
      </c>
      <c r="AL9" s="122">
        <v>0.3291</v>
      </c>
      <c r="AM9" s="122">
        <v>0.3306</v>
      </c>
      <c r="AN9" s="122">
        <v>0.3332</v>
      </c>
      <c r="AO9" s="122">
        <v>0.33289999999999997</v>
      </c>
      <c r="AP9" s="122">
        <v>0.33410000000000001</v>
      </c>
      <c r="AQ9" s="122">
        <v>0.33460000000000001</v>
      </c>
      <c r="AR9" s="122">
        <v>0.34</v>
      </c>
      <c r="AS9" s="122">
        <v>0.34</v>
      </c>
      <c r="AT9" s="122">
        <v>0.34100000000000003</v>
      </c>
      <c r="AU9" s="122">
        <v>0.3422</v>
      </c>
      <c r="AV9" s="122">
        <v>0.3448</v>
      </c>
      <c r="AW9" s="122">
        <v>0.3448</v>
      </c>
      <c r="AX9" s="122">
        <v>0.35149999999999998</v>
      </c>
      <c r="AY9" s="122">
        <v>0.35149999999999998</v>
      </c>
      <c r="AZ9" s="122">
        <v>0.35170000000000001</v>
      </c>
      <c r="BA9" s="122">
        <v>0.35060000000000002</v>
      </c>
      <c r="BB9" s="122">
        <v>0.35289999999999999</v>
      </c>
      <c r="BC9" s="122">
        <v>0.35249999999999998</v>
      </c>
      <c r="BD9" s="122">
        <v>0.35199999999999998</v>
      </c>
      <c r="BE9" s="122">
        <v>0.35110000000000002</v>
      </c>
      <c r="BF9" s="122">
        <v>0.3513</v>
      </c>
      <c r="BG9" s="122">
        <v>0.35089999999999999</v>
      </c>
      <c r="BH9" s="122">
        <v>0.35360000000000003</v>
      </c>
      <c r="BI9" s="122">
        <v>0.35239999999999999</v>
      </c>
      <c r="BJ9" s="122">
        <v>0.35160000000000002</v>
      </c>
      <c r="BK9" s="122">
        <v>0.3518</v>
      </c>
      <c r="BL9" s="122">
        <v>0.35399999999999998</v>
      </c>
      <c r="BM9" s="122">
        <v>0.35399999999999998</v>
      </c>
      <c r="BN9" s="122">
        <v>0.35110000000000002</v>
      </c>
      <c r="BO9" s="122">
        <v>0.35120000000000001</v>
      </c>
      <c r="BP9" s="122">
        <v>0.34949999999999998</v>
      </c>
      <c r="BQ9" s="122">
        <v>0.34910000000000002</v>
      </c>
      <c r="BR9" s="122">
        <v>0.34770000000000001</v>
      </c>
      <c r="BS9" s="122">
        <v>0.34689999999999999</v>
      </c>
      <c r="BT9" s="122">
        <v>0.3463</v>
      </c>
      <c r="BU9" s="122">
        <v>0.34620000000000001</v>
      </c>
      <c r="BV9" s="122">
        <v>0.34770000000000001</v>
      </c>
      <c r="BW9" s="122">
        <v>0.3473</v>
      </c>
      <c r="BX9" s="122">
        <v>0.34620000000000001</v>
      </c>
      <c r="BY9" s="122">
        <v>0.34300000000000003</v>
      </c>
      <c r="BZ9" s="122">
        <v>0.34260000000000002</v>
      </c>
      <c r="CA9" s="122">
        <v>0.34429999999999999</v>
      </c>
      <c r="CB9" s="122">
        <v>0.34389999999999998</v>
      </c>
      <c r="CC9" s="122">
        <v>0.34350000000000003</v>
      </c>
      <c r="CD9" s="122">
        <v>0.34300000000000003</v>
      </c>
      <c r="CE9" s="122">
        <v>0.34029999999999999</v>
      </c>
      <c r="CF9" s="122">
        <v>0.34110000000000001</v>
      </c>
      <c r="CG9" s="122">
        <v>0.34079999999999999</v>
      </c>
      <c r="CH9" s="122">
        <v>0.3397</v>
      </c>
      <c r="CI9" s="122">
        <v>0.3392</v>
      </c>
      <c r="CJ9" s="122">
        <v>0.33910000000000001</v>
      </c>
      <c r="CK9" s="122">
        <v>0.33879999999999999</v>
      </c>
      <c r="CL9" s="122">
        <v>0.3377</v>
      </c>
      <c r="CM9" s="122">
        <v>0.33729999999999999</v>
      </c>
      <c r="CN9" s="122">
        <v>0.33729999999999999</v>
      </c>
      <c r="CO9" s="122">
        <v>0.33839999999999998</v>
      </c>
      <c r="CP9" s="122">
        <v>0.33779999999999999</v>
      </c>
      <c r="CQ9" s="122">
        <v>0.3372</v>
      </c>
      <c r="CR9" s="122">
        <v>0.33660000000000001</v>
      </c>
      <c r="CS9" s="122">
        <v>0.33589999999999998</v>
      </c>
      <c r="CT9" s="122">
        <v>0.33450000000000002</v>
      </c>
      <c r="CU9" s="122">
        <v>0.33310000000000001</v>
      </c>
      <c r="CV9" s="122">
        <v>0.33300000000000002</v>
      </c>
      <c r="CW9" s="122">
        <v>0.3327</v>
      </c>
      <c r="CX9" s="122">
        <v>0.33250000000000002</v>
      </c>
      <c r="CY9" s="122">
        <v>0.33439999999999998</v>
      </c>
      <c r="CZ9" s="122">
        <v>0.33660000000000001</v>
      </c>
      <c r="DA9" s="122">
        <v>0.33610000000000001</v>
      </c>
      <c r="DB9" s="122">
        <v>0.33560000000000001</v>
      </c>
      <c r="DC9" s="122">
        <v>0.33539999999999998</v>
      </c>
      <c r="DD9" s="122">
        <v>0.33510000000000001</v>
      </c>
      <c r="DE9" s="122">
        <v>0.33679999999999999</v>
      </c>
      <c r="DF9" s="122">
        <v>0.33629999999999999</v>
      </c>
      <c r="DG9" s="122">
        <v>0.33589999999999998</v>
      </c>
      <c r="DH9" s="122">
        <v>0.33560000000000001</v>
      </c>
      <c r="DI9" s="122">
        <v>0.33539999999999998</v>
      </c>
      <c r="DJ9" s="122">
        <v>0.33510000000000001</v>
      </c>
      <c r="DK9" s="122">
        <v>0.33579999999999999</v>
      </c>
      <c r="DL9" s="122">
        <v>0.3357</v>
      </c>
      <c r="DM9" s="122">
        <v>0.33560000000000001</v>
      </c>
      <c r="DN9" s="122">
        <v>0.3357</v>
      </c>
      <c r="DO9" s="122">
        <v>0.33589999999999998</v>
      </c>
      <c r="DP9" s="122">
        <v>0.33610000000000001</v>
      </c>
      <c r="DQ9" s="122">
        <v>0.3367</v>
      </c>
      <c r="DR9" s="122">
        <v>0.33660000000000001</v>
      </c>
      <c r="DS9" s="122">
        <v>0.33629999999999999</v>
      </c>
      <c r="DT9" s="122">
        <v>0.34179999999999999</v>
      </c>
      <c r="DU9" s="122">
        <v>0.34300000000000003</v>
      </c>
      <c r="DV9" s="122">
        <v>0.34310000000000002</v>
      </c>
      <c r="DW9" s="122">
        <v>0.34460000000000002</v>
      </c>
      <c r="DX9" s="122">
        <v>0.34410000000000002</v>
      </c>
      <c r="DY9" s="122">
        <v>0.34339999999999998</v>
      </c>
      <c r="DZ9" s="122">
        <v>0.34300000000000003</v>
      </c>
      <c r="EA9" s="122">
        <v>0.34229999999999999</v>
      </c>
      <c r="EB9" s="122">
        <v>0.33829999999999999</v>
      </c>
      <c r="EC9" s="122">
        <v>0.33800000000000002</v>
      </c>
      <c r="ED9" s="122">
        <v>0.33900000000000002</v>
      </c>
      <c r="EE9" s="122">
        <v>0.33860000000000001</v>
      </c>
      <c r="EF9" s="122">
        <v>0.33829999999999999</v>
      </c>
      <c r="EG9" s="122">
        <v>0.33800000000000002</v>
      </c>
      <c r="EH9" s="122">
        <v>0.33900000000000002</v>
      </c>
      <c r="EI9" s="122">
        <v>0.33679999999999999</v>
      </c>
      <c r="EJ9" s="122">
        <v>0.33689999999999998</v>
      </c>
      <c r="EK9" s="122">
        <v>0.33450000000000002</v>
      </c>
      <c r="EL9" s="122">
        <v>0.33439999999999998</v>
      </c>
      <c r="EM9" s="122">
        <v>0.33260000000000001</v>
      </c>
      <c r="EN9" s="122">
        <v>0.33550000000000002</v>
      </c>
      <c r="EO9" s="122">
        <v>0.3357</v>
      </c>
      <c r="EP9" s="122">
        <v>0.34100000000000003</v>
      </c>
      <c r="EQ9" s="122">
        <v>0.34</v>
      </c>
      <c r="ER9" s="122">
        <v>0.33900000000000002</v>
      </c>
      <c r="ES9" s="122">
        <v>0.33800000000000002</v>
      </c>
      <c r="ET9" s="122">
        <v>0.3362</v>
      </c>
      <c r="EU9" s="122">
        <v>0.33739999999999998</v>
      </c>
      <c r="EV9" s="122">
        <v>0.34100000000000003</v>
      </c>
      <c r="EW9" s="122">
        <v>0.33739999999999998</v>
      </c>
      <c r="EX9" s="122">
        <v>0.33550000000000002</v>
      </c>
      <c r="EY9" s="122">
        <v>0.3352</v>
      </c>
      <c r="EZ9" s="122">
        <v>0.3357</v>
      </c>
      <c r="FA9" s="122">
        <v>0.3352</v>
      </c>
      <c r="FB9" s="122">
        <v>0.33600000000000002</v>
      </c>
      <c r="FC9" s="122">
        <v>0.33879999999999999</v>
      </c>
      <c r="FD9" s="122">
        <v>0.33810000000000001</v>
      </c>
      <c r="FE9" s="122">
        <v>0.33400000000000002</v>
      </c>
      <c r="FF9" s="122">
        <v>0.33360000000000001</v>
      </c>
      <c r="FG9" s="122">
        <v>0.33389999999999997</v>
      </c>
      <c r="FH9" s="122">
        <v>0.33329999999999999</v>
      </c>
      <c r="FI9" s="122">
        <v>0.33279999999999998</v>
      </c>
      <c r="FJ9" s="122">
        <v>0.3306</v>
      </c>
      <c r="FK9" s="122">
        <v>0.33019999999999999</v>
      </c>
      <c r="FL9" s="122">
        <v>0.33029999999999998</v>
      </c>
      <c r="FM9" s="122">
        <v>0.3281</v>
      </c>
      <c r="FN9" s="122">
        <v>0.3281</v>
      </c>
      <c r="FO9" s="122">
        <v>0.32890000000000003</v>
      </c>
      <c r="FP9" s="122">
        <v>0.33119999999999999</v>
      </c>
      <c r="FQ9" s="122">
        <v>0.33090000000000003</v>
      </c>
      <c r="FR9" s="122">
        <v>0.33050000000000002</v>
      </c>
      <c r="FS9" s="122">
        <v>0.33329999999999999</v>
      </c>
      <c r="FT9" s="122">
        <v>0.33050000000000002</v>
      </c>
      <c r="FU9" s="122">
        <v>0.32969999999999999</v>
      </c>
      <c r="FV9" s="122">
        <v>0.3291</v>
      </c>
      <c r="FW9" s="122">
        <v>0.3286</v>
      </c>
      <c r="FX9" s="122">
        <v>0.32750000000000001</v>
      </c>
      <c r="FY9" s="122">
        <v>0.32719999999999999</v>
      </c>
      <c r="FZ9" s="122">
        <v>0.32850000000000001</v>
      </c>
      <c r="GA9" s="122">
        <v>0.32779999999999998</v>
      </c>
      <c r="GB9" s="122">
        <v>0.33110000000000001</v>
      </c>
      <c r="GC9" s="122">
        <v>0.33019999999999999</v>
      </c>
      <c r="GD9" s="122">
        <v>0.33</v>
      </c>
      <c r="GE9" s="122">
        <v>0.3296</v>
      </c>
      <c r="GF9" s="122">
        <v>0.32950000000000002</v>
      </c>
      <c r="GG9" s="122">
        <v>0.3296</v>
      </c>
      <c r="GH9" s="122">
        <v>0.33350000000000002</v>
      </c>
      <c r="GI9" s="122">
        <v>0.33350000000000002</v>
      </c>
      <c r="GJ9" s="122">
        <v>0.3342</v>
      </c>
      <c r="GK9" s="122">
        <v>0.33779999999999999</v>
      </c>
      <c r="GL9" s="122">
        <v>0.33829999999999999</v>
      </c>
      <c r="GM9" s="122">
        <v>0.33939999999999998</v>
      </c>
      <c r="GN9" s="122">
        <v>0.33929999999999999</v>
      </c>
      <c r="GO9" s="122">
        <v>0.33910000000000001</v>
      </c>
      <c r="GP9" s="122">
        <v>0.33929999999999999</v>
      </c>
      <c r="GQ9" s="122">
        <v>0.34060000000000001</v>
      </c>
      <c r="GR9" s="122">
        <v>0.34050000000000002</v>
      </c>
      <c r="GS9" s="122">
        <v>0.34050000000000002</v>
      </c>
      <c r="GT9" s="122">
        <v>0.33829999999999999</v>
      </c>
      <c r="GU9" s="122">
        <v>0.33650000000000002</v>
      </c>
      <c r="GV9" s="122">
        <v>0.33500000000000002</v>
      </c>
      <c r="GW9" s="122">
        <v>0.33439999999999998</v>
      </c>
      <c r="GX9" s="122">
        <v>0.33850000000000002</v>
      </c>
      <c r="GY9" s="122">
        <v>0.33810000000000001</v>
      </c>
      <c r="GZ9" s="122">
        <v>0.3377</v>
      </c>
      <c r="HA9" s="122">
        <v>0.33589999999999998</v>
      </c>
      <c r="HB9" s="122">
        <v>0.33510000000000001</v>
      </c>
      <c r="HC9" s="122">
        <v>0.33400000000000002</v>
      </c>
      <c r="HD9" s="122">
        <v>0.33310000000000001</v>
      </c>
      <c r="HE9" s="122">
        <v>0.33200000000000002</v>
      </c>
      <c r="HF9" s="122">
        <v>0.33069999999999999</v>
      </c>
      <c r="HG9" s="122">
        <v>0.32990000000000003</v>
      </c>
      <c r="HH9" s="122">
        <v>0.32750000000000001</v>
      </c>
      <c r="HI9" s="122">
        <v>0.3266</v>
      </c>
      <c r="HJ9" s="122">
        <v>0.32590000000000002</v>
      </c>
      <c r="HK9" s="122">
        <v>0.32869999999999999</v>
      </c>
      <c r="HL9" s="122">
        <v>0.32829999999999998</v>
      </c>
      <c r="HM9" s="122">
        <v>0.33210000000000001</v>
      </c>
      <c r="HN9" s="122">
        <v>0.33850000000000002</v>
      </c>
      <c r="HO9" s="122">
        <v>0.33900000000000002</v>
      </c>
      <c r="HP9" s="122">
        <v>0.33850000000000002</v>
      </c>
      <c r="HQ9" s="122">
        <v>0.33739999999999998</v>
      </c>
      <c r="HR9" s="122">
        <v>0.33329999999999999</v>
      </c>
      <c r="HS9" s="122">
        <v>0.33350000000000002</v>
      </c>
      <c r="HT9" s="122">
        <v>0.3337</v>
      </c>
      <c r="HU9" s="122">
        <v>0.33410000000000001</v>
      </c>
      <c r="HV9" s="122">
        <v>0.3347</v>
      </c>
      <c r="HW9" s="122">
        <v>0.33560000000000001</v>
      </c>
      <c r="HX9" s="122">
        <v>0.33829999999999999</v>
      </c>
      <c r="HY9" s="122">
        <v>0.34229999999999999</v>
      </c>
      <c r="HZ9" s="122">
        <v>0.34439999999999998</v>
      </c>
      <c r="IA9" s="122">
        <v>0.34939999999999999</v>
      </c>
      <c r="IB9" s="122">
        <v>0.3468</v>
      </c>
      <c r="IC9" s="122">
        <v>0.34660000000000002</v>
      </c>
      <c r="ID9" s="122">
        <v>0.34689999999999999</v>
      </c>
      <c r="IE9" s="122">
        <v>0.34749999999999998</v>
      </c>
      <c r="IF9" s="122">
        <v>0.34789999999999999</v>
      </c>
      <c r="IG9" s="122">
        <v>0.34639999999999999</v>
      </c>
      <c r="IH9" s="122">
        <v>0.34610000000000002</v>
      </c>
      <c r="II9" s="122">
        <v>0.34599999999999997</v>
      </c>
      <c r="IJ9" s="122">
        <v>0.34420000000000001</v>
      </c>
      <c r="IK9" s="122">
        <v>0.34489999999999998</v>
      </c>
      <c r="IL9" s="122">
        <v>0.34620000000000001</v>
      </c>
      <c r="IM9" s="122">
        <v>0.34339999999999998</v>
      </c>
      <c r="IN9" s="122">
        <v>0.34289999999999998</v>
      </c>
      <c r="IO9" s="122">
        <v>0.3427</v>
      </c>
      <c r="IP9" s="122">
        <v>0.3422</v>
      </c>
      <c r="IQ9" s="122">
        <v>0.34189999999999998</v>
      </c>
      <c r="IR9" s="122">
        <v>0.34179999999999999</v>
      </c>
      <c r="IS9" s="122">
        <v>0.34160000000000001</v>
      </c>
      <c r="IT9" s="122">
        <v>0.34039999999999998</v>
      </c>
      <c r="IU9" s="122">
        <v>0.34150000000000003</v>
      </c>
      <c r="IV9" s="122">
        <v>0.34200000000000003</v>
      </c>
      <c r="IW9" s="122">
        <v>0.34239999999999998</v>
      </c>
      <c r="IX9" s="122">
        <v>0.34179999999999999</v>
      </c>
      <c r="IY9" s="122">
        <v>0.34039999999999998</v>
      </c>
      <c r="IZ9" s="122">
        <v>0.34</v>
      </c>
      <c r="JA9" s="122">
        <v>0.33960000000000001</v>
      </c>
      <c r="JB9" s="122">
        <v>0.34239999999999998</v>
      </c>
      <c r="JC9" s="122">
        <v>0.3422</v>
      </c>
      <c r="JD9" s="122">
        <v>0.3458</v>
      </c>
      <c r="JE9" s="122">
        <v>0.34539999999999998</v>
      </c>
      <c r="JF9" s="122">
        <v>0.34429999999999999</v>
      </c>
      <c r="JG9" s="122">
        <v>0.34470000000000001</v>
      </c>
      <c r="JH9" s="122">
        <v>0.34749999999999998</v>
      </c>
      <c r="JI9" s="122">
        <v>0.3508</v>
      </c>
      <c r="JJ9" s="122">
        <v>0.3508</v>
      </c>
      <c r="JK9" s="122">
        <v>0.35189999999999999</v>
      </c>
      <c r="JL9" s="122">
        <v>0.35149999999999998</v>
      </c>
      <c r="JM9" s="122">
        <v>0.35339999999999999</v>
      </c>
      <c r="JN9" s="122">
        <v>0.35349999999999998</v>
      </c>
      <c r="JO9" s="122">
        <v>0.35699999999999998</v>
      </c>
      <c r="JP9" s="122">
        <v>0.35649999999999998</v>
      </c>
      <c r="JQ9" s="122">
        <v>0.35649999999999998</v>
      </c>
      <c r="JR9" s="122">
        <v>0.35759999999999997</v>
      </c>
      <c r="JS9" s="122">
        <v>0.35620000000000002</v>
      </c>
      <c r="JT9" s="122">
        <v>0.35580000000000001</v>
      </c>
      <c r="JU9" s="122">
        <v>0.35520000000000002</v>
      </c>
      <c r="JV9" s="122">
        <v>0.35489999999999999</v>
      </c>
      <c r="JW9" s="122">
        <v>0.35389999999999999</v>
      </c>
      <c r="JX9" s="122">
        <v>0.35370000000000001</v>
      </c>
      <c r="JY9" s="122">
        <v>0.34810000000000002</v>
      </c>
      <c r="JZ9" s="122">
        <v>0.34739999999999999</v>
      </c>
      <c r="KA9" s="122">
        <v>0.3468</v>
      </c>
      <c r="KB9" s="122">
        <v>0.34639999999999999</v>
      </c>
      <c r="KC9" s="122">
        <v>0.34599999999999997</v>
      </c>
      <c r="KD9" s="122">
        <v>0.34560000000000002</v>
      </c>
      <c r="KE9" s="122">
        <v>0.34320000000000001</v>
      </c>
      <c r="KF9" s="122">
        <v>0.3427</v>
      </c>
      <c r="KG9" s="122">
        <v>0.34210000000000002</v>
      </c>
      <c r="KH9" s="122">
        <v>0.34160000000000001</v>
      </c>
      <c r="KI9" s="122">
        <v>0.34370000000000001</v>
      </c>
      <c r="KJ9" s="122">
        <v>0.33850000000000002</v>
      </c>
      <c r="KK9" s="122">
        <v>0.3422</v>
      </c>
      <c r="KL9" s="122">
        <v>0.34179999999999999</v>
      </c>
      <c r="KM9" s="122">
        <v>0.3453</v>
      </c>
      <c r="KN9" s="122">
        <v>0.34989999999999999</v>
      </c>
      <c r="KO9" s="122">
        <v>0.34989999999999999</v>
      </c>
      <c r="KP9" s="122">
        <v>0.3503</v>
      </c>
      <c r="KQ9" s="122">
        <v>0.35620000000000002</v>
      </c>
      <c r="KR9" s="122">
        <v>0.3604</v>
      </c>
      <c r="KS9" s="122">
        <v>0.36030000000000001</v>
      </c>
      <c r="KT9" s="122">
        <v>0.36030000000000001</v>
      </c>
      <c r="KU9" s="122">
        <v>0.36470000000000002</v>
      </c>
      <c r="KV9" s="122">
        <v>0.3649</v>
      </c>
      <c r="KW9" s="122">
        <v>0.36099999999999999</v>
      </c>
      <c r="KX9" s="122">
        <v>0.36099999999999999</v>
      </c>
      <c r="KY9" s="122">
        <v>0.3609</v>
      </c>
      <c r="KZ9" s="122">
        <v>0.35520000000000002</v>
      </c>
      <c r="LA9" s="122">
        <v>0.35510000000000003</v>
      </c>
      <c r="LB9" s="122">
        <v>0.3589</v>
      </c>
      <c r="LC9" s="122">
        <v>0.36180000000000001</v>
      </c>
      <c r="LD9" s="122">
        <v>0.3614</v>
      </c>
      <c r="LE9" s="122">
        <v>0.36249999999999999</v>
      </c>
      <c r="LF9" s="122">
        <v>0.36259999999999998</v>
      </c>
      <c r="LG9" s="122">
        <v>0.3589</v>
      </c>
      <c r="LH9" s="122">
        <v>0.35859999999999997</v>
      </c>
    </row>
    <row r="10" spans="1:320" s="113" customFormat="1" ht="15" customHeight="1" x14ac:dyDescent="0.25">
      <c r="A10" s="113">
        <v>8</v>
      </c>
      <c r="B10" s="114" t="s">
        <v>22</v>
      </c>
      <c r="C10" s="115">
        <v>-15</v>
      </c>
      <c r="D10" s="115">
        <v>-9.4</v>
      </c>
      <c r="E10" s="116" t="s">
        <v>23</v>
      </c>
      <c r="F10" s="117" t="s">
        <v>24</v>
      </c>
      <c r="G10" s="114" t="s">
        <v>25</v>
      </c>
      <c r="H10" s="118">
        <v>1093</v>
      </c>
      <c r="I10" s="118">
        <v>42</v>
      </c>
      <c r="J10" s="114" t="s">
        <v>26</v>
      </c>
      <c r="K10" s="119">
        <v>45706</v>
      </c>
      <c r="L10" s="120">
        <v>0.30070000000000002</v>
      </c>
      <c r="M10" s="120">
        <v>0.30890000000000001</v>
      </c>
      <c r="N10" s="121" t="s">
        <v>27</v>
      </c>
      <c r="O10" s="121" t="s">
        <v>27</v>
      </c>
      <c r="P10" s="121" t="s">
        <v>27</v>
      </c>
      <c r="Q10" s="121" t="s">
        <v>27</v>
      </c>
      <c r="R10" s="118">
        <v>74.599999999998985</v>
      </c>
      <c r="S10" s="114" t="s">
        <v>28</v>
      </c>
      <c r="T10" s="114">
        <v>262</v>
      </c>
      <c r="U10" s="122">
        <v>0.1971</v>
      </c>
      <c r="V10" s="122">
        <v>0.22289999999999999</v>
      </c>
      <c r="W10" s="122">
        <v>0.2306</v>
      </c>
      <c r="X10" s="122">
        <v>0.23669999999999999</v>
      </c>
      <c r="Y10" s="122">
        <v>0.245</v>
      </c>
      <c r="Z10" s="122">
        <v>0.26040000000000002</v>
      </c>
      <c r="AA10" s="122">
        <v>0.27189999999999998</v>
      </c>
      <c r="AB10" s="122">
        <v>0.28299999999999997</v>
      </c>
      <c r="AC10" s="122">
        <v>0.28549999999999998</v>
      </c>
      <c r="AD10" s="122">
        <v>0.28249999999999997</v>
      </c>
      <c r="AE10" s="122">
        <v>0.28050000000000003</v>
      </c>
      <c r="AF10" s="122">
        <v>0.27710000000000001</v>
      </c>
      <c r="AG10" s="122">
        <v>0.27600000000000002</v>
      </c>
      <c r="AH10" s="122">
        <v>0.27779999999999999</v>
      </c>
      <c r="AI10" s="122">
        <v>0.2828</v>
      </c>
      <c r="AJ10" s="122">
        <v>0.28199999999999997</v>
      </c>
      <c r="AK10" s="122">
        <v>0.28760000000000002</v>
      </c>
      <c r="AL10" s="122">
        <v>0.29399999999999998</v>
      </c>
      <c r="AM10" s="122">
        <v>0.29599999999999999</v>
      </c>
      <c r="AN10" s="122">
        <v>0.2964</v>
      </c>
      <c r="AO10" s="122">
        <v>0.2979</v>
      </c>
      <c r="AP10" s="122">
        <v>0.29930000000000001</v>
      </c>
      <c r="AQ10" s="122">
        <v>0.30869999999999997</v>
      </c>
      <c r="AR10" s="122">
        <v>0.30890000000000001</v>
      </c>
      <c r="AS10" s="122">
        <v>0.31130000000000002</v>
      </c>
      <c r="AT10" s="122">
        <v>0.3145</v>
      </c>
      <c r="AU10" s="122">
        <v>0.314</v>
      </c>
      <c r="AV10" s="122">
        <v>0.3211</v>
      </c>
      <c r="AW10" s="122">
        <v>0.32079999999999997</v>
      </c>
      <c r="AX10" s="122">
        <v>0.31769999999999998</v>
      </c>
      <c r="AY10" s="122">
        <v>0.31730000000000003</v>
      </c>
      <c r="AZ10" s="122">
        <v>0.31690000000000002</v>
      </c>
      <c r="BA10" s="122">
        <v>0.31680000000000003</v>
      </c>
      <c r="BB10" s="122">
        <v>0.3155</v>
      </c>
      <c r="BC10" s="122">
        <v>0.31490000000000001</v>
      </c>
      <c r="BD10" s="122">
        <v>0.3115</v>
      </c>
      <c r="BE10" s="122">
        <v>0.3095</v>
      </c>
      <c r="BF10" s="122">
        <v>0.31030000000000002</v>
      </c>
      <c r="BG10" s="122">
        <v>0.31030000000000002</v>
      </c>
      <c r="BH10" s="122">
        <v>0.31040000000000001</v>
      </c>
      <c r="BI10" s="122">
        <v>0.3095</v>
      </c>
      <c r="BJ10" s="122">
        <v>0.31</v>
      </c>
      <c r="BK10" s="122">
        <v>0.30880000000000002</v>
      </c>
      <c r="BL10" s="122">
        <v>0.30830000000000002</v>
      </c>
      <c r="BM10" s="122">
        <v>0.31040000000000001</v>
      </c>
      <c r="BN10" s="122">
        <v>0.3095</v>
      </c>
      <c r="BO10" s="122">
        <v>0.31090000000000001</v>
      </c>
      <c r="BP10" s="122">
        <v>0.31059999999999999</v>
      </c>
      <c r="BQ10" s="122">
        <v>0.30680000000000002</v>
      </c>
      <c r="BR10" s="122">
        <v>0.30599999999999999</v>
      </c>
      <c r="BS10" s="122">
        <v>0.30940000000000001</v>
      </c>
      <c r="BT10" s="122">
        <v>0.3085</v>
      </c>
      <c r="BU10" s="122">
        <v>0.30769999999999997</v>
      </c>
      <c r="BV10" s="122">
        <v>0.307</v>
      </c>
      <c r="BW10" s="122">
        <v>0.30640000000000001</v>
      </c>
      <c r="BX10" s="122">
        <v>0.30590000000000001</v>
      </c>
      <c r="BY10" s="122">
        <v>0.30549999999999999</v>
      </c>
      <c r="BZ10" s="122">
        <v>0.30380000000000001</v>
      </c>
      <c r="CA10" s="122">
        <v>0.30280000000000001</v>
      </c>
      <c r="CB10" s="122">
        <v>0.30170000000000002</v>
      </c>
      <c r="CC10" s="122">
        <v>0.30409999999999998</v>
      </c>
      <c r="CD10" s="122">
        <v>0.30570000000000003</v>
      </c>
      <c r="CE10" s="122">
        <v>0.30530000000000002</v>
      </c>
      <c r="CF10" s="122">
        <v>0.3049</v>
      </c>
      <c r="CG10" s="122">
        <v>0.30459999999999998</v>
      </c>
      <c r="CH10" s="122">
        <v>0.31009999999999999</v>
      </c>
      <c r="CI10" s="122">
        <v>0.30990000000000001</v>
      </c>
      <c r="CJ10" s="122">
        <v>0.30890000000000001</v>
      </c>
      <c r="CK10" s="122">
        <v>0.30859999999999999</v>
      </c>
      <c r="CL10" s="122">
        <v>0.30830000000000002</v>
      </c>
      <c r="CM10" s="122">
        <v>0.30959999999999999</v>
      </c>
      <c r="CN10" s="122">
        <v>0.30980000000000002</v>
      </c>
      <c r="CO10" s="122">
        <v>0.3095</v>
      </c>
      <c r="CP10" s="122">
        <v>0.30769999999999997</v>
      </c>
      <c r="CQ10" s="122">
        <v>0.30759999999999998</v>
      </c>
      <c r="CR10" s="122">
        <v>0.30719999999999997</v>
      </c>
      <c r="CS10" s="122">
        <v>0.30649999999999999</v>
      </c>
      <c r="CT10" s="122">
        <v>0.30590000000000001</v>
      </c>
      <c r="CU10" s="122">
        <v>0.30430000000000001</v>
      </c>
      <c r="CV10" s="122">
        <v>0.30499999999999999</v>
      </c>
      <c r="CW10" s="122">
        <v>0.30580000000000002</v>
      </c>
      <c r="CX10" s="122">
        <v>0.30520000000000003</v>
      </c>
      <c r="CY10" s="122">
        <v>0.30859999999999999</v>
      </c>
      <c r="CZ10" s="122">
        <v>0.308</v>
      </c>
      <c r="DA10" s="122">
        <v>0.3075</v>
      </c>
      <c r="DB10" s="122">
        <v>0.30709999999999998</v>
      </c>
      <c r="DC10" s="122">
        <v>0.30669999999999997</v>
      </c>
      <c r="DD10" s="122">
        <v>0.30640000000000001</v>
      </c>
      <c r="DE10" s="122">
        <v>0.30609999999999998</v>
      </c>
      <c r="DF10" s="122">
        <v>0.30509999999999998</v>
      </c>
      <c r="DG10" s="122">
        <v>0.30470000000000003</v>
      </c>
      <c r="DH10" s="122">
        <v>0.3044</v>
      </c>
      <c r="DI10" s="122">
        <v>0.30609999999999998</v>
      </c>
      <c r="DJ10" s="122">
        <v>0.30570000000000003</v>
      </c>
      <c r="DK10" s="122">
        <v>0.30470000000000003</v>
      </c>
      <c r="DL10" s="122">
        <v>0.30409999999999998</v>
      </c>
      <c r="DM10" s="122">
        <v>0.30359999999999998</v>
      </c>
      <c r="DN10" s="122">
        <v>0.30320000000000003</v>
      </c>
      <c r="DO10" s="122">
        <v>0.30299999999999999</v>
      </c>
      <c r="DP10" s="122">
        <v>0.30249999999999999</v>
      </c>
      <c r="DQ10" s="122">
        <v>0.30209999999999998</v>
      </c>
      <c r="DR10" s="122">
        <v>0.30099999999999999</v>
      </c>
      <c r="DS10" s="122">
        <v>0.30049999999999999</v>
      </c>
      <c r="DT10" s="122">
        <v>0.29980000000000001</v>
      </c>
      <c r="DU10" s="122">
        <v>0.29930000000000001</v>
      </c>
      <c r="DV10" s="122">
        <v>0.29870000000000002</v>
      </c>
      <c r="DW10" s="122">
        <v>0.29780000000000001</v>
      </c>
      <c r="DX10" s="122">
        <v>0.29609999999999997</v>
      </c>
      <c r="DY10" s="122">
        <v>0.2974</v>
      </c>
      <c r="DZ10" s="122">
        <v>0.29699999999999999</v>
      </c>
      <c r="EA10" s="122">
        <v>0.29770000000000002</v>
      </c>
      <c r="EB10" s="122">
        <v>0.29599999999999999</v>
      </c>
      <c r="EC10" s="122">
        <v>0.29680000000000001</v>
      </c>
      <c r="ED10" s="122">
        <v>0.29470000000000002</v>
      </c>
      <c r="EE10" s="122">
        <v>0.2944</v>
      </c>
      <c r="EF10" s="122">
        <v>0.29409999999999997</v>
      </c>
      <c r="EG10" s="122">
        <v>0.29389999999999999</v>
      </c>
      <c r="EH10" s="122">
        <v>0.29370000000000002</v>
      </c>
      <c r="EI10" s="122">
        <v>0.29360000000000003</v>
      </c>
      <c r="EJ10" s="122">
        <v>0.29199999999999998</v>
      </c>
      <c r="EK10" s="122">
        <v>0.29220000000000002</v>
      </c>
      <c r="EL10" s="122">
        <v>0.2918</v>
      </c>
      <c r="EM10" s="122">
        <v>0.28939999999999999</v>
      </c>
      <c r="EN10" s="122">
        <v>0.28949999999999998</v>
      </c>
      <c r="EO10" s="122">
        <v>0.29160000000000003</v>
      </c>
      <c r="EP10" s="122">
        <v>0.29139999999999999</v>
      </c>
      <c r="EQ10" s="122">
        <v>0.28970000000000001</v>
      </c>
      <c r="ER10" s="122">
        <v>0.28820000000000001</v>
      </c>
      <c r="ES10" s="122">
        <v>0.28810000000000002</v>
      </c>
      <c r="ET10" s="122">
        <v>0.28839999999999999</v>
      </c>
      <c r="EU10" s="122">
        <v>0.28970000000000001</v>
      </c>
      <c r="EV10" s="122">
        <v>0.29099999999999998</v>
      </c>
      <c r="EW10" s="122">
        <v>0.29010000000000002</v>
      </c>
      <c r="EX10" s="122">
        <v>0.29089999999999999</v>
      </c>
      <c r="EY10" s="122">
        <v>0.29110000000000003</v>
      </c>
      <c r="EZ10" s="122">
        <v>0.29099999999999998</v>
      </c>
      <c r="FA10" s="122">
        <v>0.28960000000000002</v>
      </c>
      <c r="FB10" s="122">
        <v>0.28970000000000001</v>
      </c>
      <c r="FC10" s="122">
        <v>0.28960000000000002</v>
      </c>
      <c r="FD10" s="122">
        <v>0.2928</v>
      </c>
      <c r="FE10" s="122">
        <v>0.29220000000000002</v>
      </c>
      <c r="FF10" s="122">
        <v>0.29160000000000003</v>
      </c>
      <c r="FG10" s="122">
        <v>0.29149999999999998</v>
      </c>
      <c r="FH10" s="122">
        <v>0.29139999999999999</v>
      </c>
      <c r="FI10" s="122">
        <v>0.29160000000000003</v>
      </c>
      <c r="FJ10" s="122">
        <v>0.29299999999999998</v>
      </c>
      <c r="FK10" s="122">
        <v>0.2989</v>
      </c>
      <c r="FL10" s="122">
        <v>0.30070000000000002</v>
      </c>
      <c r="FM10" s="122">
        <v>0.30009999999999998</v>
      </c>
      <c r="FN10" s="122">
        <v>0.29930000000000001</v>
      </c>
      <c r="FO10" s="122">
        <v>0.29849999999999999</v>
      </c>
      <c r="FP10" s="122">
        <v>0.2989</v>
      </c>
      <c r="FQ10" s="122">
        <v>0.29659999999999997</v>
      </c>
      <c r="FR10" s="122">
        <v>0.29099999999999998</v>
      </c>
      <c r="FS10" s="122">
        <v>0.29070000000000001</v>
      </c>
      <c r="FT10" s="122">
        <v>0.29070000000000001</v>
      </c>
      <c r="FU10" s="122">
        <v>0.29070000000000001</v>
      </c>
      <c r="FV10" s="122">
        <v>0.29070000000000001</v>
      </c>
      <c r="FW10" s="122">
        <v>0.29199999999999998</v>
      </c>
      <c r="FX10" s="122">
        <v>0.29060000000000002</v>
      </c>
      <c r="FY10" s="122">
        <v>0.29049999999999998</v>
      </c>
      <c r="FZ10" s="122">
        <v>0.29089999999999999</v>
      </c>
      <c r="GA10" s="122">
        <v>0.29010000000000002</v>
      </c>
      <c r="GB10" s="122">
        <v>0.29370000000000002</v>
      </c>
      <c r="GC10" s="122">
        <v>0.29730000000000001</v>
      </c>
      <c r="GD10" s="122">
        <v>0.29859999999999998</v>
      </c>
      <c r="GE10" s="122">
        <v>0.29859999999999998</v>
      </c>
      <c r="GF10" s="122">
        <v>0.29949999999999999</v>
      </c>
      <c r="GG10" s="122">
        <v>0.29980000000000001</v>
      </c>
      <c r="GH10" s="122">
        <v>0.29980000000000001</v>
      </c>
      <c r="GI10" s="122">
        <v>0.29830000000000001</v>
      </c>
      <c r="GJ10" s="122">
        <v>0.30130000000000001</v>
      </c>
      <c r="GK10" s="122">
        <v>0.2999</v>
      </c>
      <c r="GL10" s="122">
        <v>0.2969</v>
      </c>
      <c r="GM10" s="122">
        <v>0.29480000000000001</v>
      </c>
      <c r="GN10" s="122">
        <v>0.29520000000000002</v>
      </c>
      <c r="GO10" s="122">
        <v>0.29399999999999998</v>
      </c>
      <c r="GP10" s="122">
        <v>0.2979</v>
      </c>
      <c r="GQ10" s="122">
        <v>0.29380000000000001</v>
      </c>
      <c r="GR10" s="122">
        <v>0.29420000000000002</v>
      </c>
      <c r="GS10" s="122">
        <v>0.29160000000000003</v>
      </c>
      <c r="GT10" s="122">
        <v>0.29149999999999998</v>
      </c>
      <c r="GU10" s="122">
        <v>0.2913</v>
      </c>
      <c r="GV10" s="122">
        <v>0.2868</v>
      </c>
      <c r="GW10" s="122">
        <v>0.2868</v>
      </c>
      <c r="GX10" s="122">
        <v>0.28670000000000001</v>
      </c>
      <c r="GY10" s="122">
        <v>0.29299999999999998</v>
      </c>
      <c r="GZ10" s="122">
        <v>0.2954</v>
      </c>
      <c r="HA10" s="122">
        <v>0.30149999999999999</v>
      </c>
      <c r="HB10" s="122">
        <v>0.3049</v>
      </c>
      <c r="HC10" s="122">
        <v>0.30609999999999998</v>
      </c>
      <c r="HD10" s="122">
        <v>0.30620000000000003</v>
      </c>
      <c r="HE10" s="122">
        <v>0.30719999999999997</v>
      </c>
      <c r="HF10" s="122">
        <v>0.30690000000000001</v>
      </c>
      <c r="HG10" s="122">
        <v>0.30630000000000002</v>
      </c>
      <c r="HH10" s="122">
        <v>0.30570000000000003</v>
      </c>
      <c r="HI10" s="122">
        <v>0.30509999999999998</v>
      </c>
      <c r="HJ10" s="122">
        <v>0.3095</v>
      </c>
      <c r="HK10" s="122">
        <v>0.31469999999999998</v>
      </c>
      <c r="HL10" s="122">
        <v>0.31359999999999999</v>
      </c>
      <c r="HM10" s="122">
        <v>0.31359999999999999</v>
      </c>
      <c r="HN10" s="122">
        <v>0.31340000000000001</v>
      </c>
      <c r="HO10" s="122">
        <v>0.30819999999999997</v>
      </c>
      <c r="HP10" s="122">
        <v>0.30809999999999998</v>
      </c>
      <c r="HQ10" s="122">
        <v>0.308</v>
      </c>
      <c r="HR10" s="122">
        <v>0.30790000000000001</v>
      </c>
      <c r="HS10" s="122">
        <v>0.30769999999999997</v>
      </c>
      <c r="HT10" s="122">
        <v>0.30740000000000001</v>
      </c>
      <c r="HU10" s="122">
        <v>0.30880000000000002</v>
      </c>
      <c r="HV10" s="122">
        <v>0.30830000000000002</v>
      </c>
      <c r="HW10" s="122">
        <v>0.3075</v>
      </c>
      <c r="HX10" s="122">
        <v>0.3095</v>
      </c>
      <c r="HY10" s="122">
        <v>0.31290000000000001</v>
      </c>
      <c r="HZ10" s="122">
        <v>0.31330000000000002</v>
      </c>
      <c r="IA10" s="122">
        <v>0.31330000000000002</v>
      </c>
      <c r="IB10" s="122">
        <v>0.31330000000000002</v>
      </c>
      <c r="IC10" s="122">
        <v>0.31230000000000002</v>
      </c>
      <c r="ID10" s="122">
        <v>0.31430000000000002</v>
      </c>
      <c r="IE10" s="122">
        <v>0.31430000000000002</v>
      </c>
      <c r="IF10" s="122">
        <v>0.31569999999999998</v>
      </c>
      <c r="IG10" s="122">
        <v>0.31590000000000001</v>
      </c>
      <c r="IH10" s="122">
        <v>0.31740000000000002</v>
      </c>
      <c r="II10" s="122">
        <v>0.31809999999999999</v>
      </c>
      <c r="IJ10" s="122">
        <v>0.318</v>
      </c>
      <c r="IK10" s="122">
        <v>0.31790000000000002</v>
      </c>
      <c r="IL10" s="122">
        <v>0.31759999999999999</v>
      </c>
      <c r="IM10" s="122">
        <v>0.31740000000000002</v>
      </c>
      <c r="IN10" s="122">
        <v>0.31709999999999999</v>
      </c>
      <c r="IO10" s="122">
        <v>0.31690000000000002</v>
      </c>
      <c r="IP10" s="122">
        <v>0.31619999999999998</v>
      </c>
      <c r="IQ10" s="122">
        <v>0.31590000000000001</v>
      </c>
      <c r="IR10" s="122">
        <v>0.31559999999999999</v>
      </c>
      <c r="IS10" s="122">
        <v>0.315</v>
      </c>
      <c r="IT10" s="122">
        <v>0.31780000000000003</v>
      </c>
      <c r="IU10" s="122">
        <v>0.31690000000000002</v>
      </c>
      <c r="IV10" s="122">
        <v>0.31780000000000003</v>
      </c>
      <c r="IW10" s="122">
        <v>0.3175</v>
      </c>
      <c r="IX10" s="122">
        <v>0.31680000000000003</v>
      </c>
      <c r="IY10" s="122">
        <v>0.31590000000000001</v>
      </c>
      <c r="IZ10" s="122">
        <v>0.31359999999999999</v>
      </c>
      <c r="JA10" s="122">
        <v>0.31269999999999998</v>
      </c>
      <c r="JB10" s="122">
        <v>0.31180000000000002</v>
      </c>
      <c r="JC10" s="122">
        <v>0.31090000000000001</v>
      </c>
      <c r="JD10" s="122">
        <v>0.31009999999999999</v>
      </c>
      <c r="JE10" s="122">
        <v>0.30940000000000001</v>
      </c>
      <c r="JF10" s="122">
        <v>0.30869999999999997</v>
      </c>
      <c r="JG10" s="122">
        <v>0.30669999999999997</v>
      </c>
      <c r="JH10" s="122">
        <v>0.30630000000000002</v>
      </c>
      <c r="JI10" s="122">
        <v>0.30840000000000001</v>
      </c>
      <c r="JJ10" s="122">
        <v>0.30790000000000001</v>
      </c>
      <c r="JK10" s="122">
        <v>0.3075</v>
      </c>
      <c r="JL10" s="122">
        <v>0.30809999999999998</v>
      </c>
      <c r="JM10" s="122">
        <v>0.3085</v>
      </c>
      <c r="JN10" s="122">
        <v>0.30790000000000001</v>
      </c>
      <c r="JO10" s="122">
        <v>0.30740000000000001</v>
      </c>
      <c r="JP10" s="122">
        <v>0.30980000000000002</v>
      </c>
      <c r="JQ10" s="122">
        <v>0.31019999999999998</v>
      </c>
      <c r="JR10" s="122">
        <v>0.31109999999999999</v>
      </c>
      <c r="JS10" s="122">
        <v>0.31530000000000002</v>
      </c>
      <c r="JT10" s="122">
        <v>0.31630000000000003</v>
      </c>
      <c r="JU10" s="122">
        <v>0.31969999999999998</v>
      </c>
      <c r="JV10" s="122">
        <v>0.31929999999999997</v>
      </c>
      <c r="JW10" s="122">
        <v>0.3196</v>
      </c>
      <c r="JX10" s="122">
        <v>0.31919999999999998</v>
      </c>
      <c r="JY10" s="122">
        <v>0.31869999999999998</v>
      </c>
      <c r="JZ10" s="122">
        <v>0.31819999999999998</v>
      </c>
      <c r="KA10" s="122">
        <v>0.31869999999999998</v>
      </c>
      <c r="KB10" s="122">
        <v>0.32119999999999999</v>
      </c>
      <c r="KC10" s="122">
        <v>0.32119999999999999</v>
      </c>
      <c r="KD10" s="122">
        <v>0.32129999999999997</v>
      </c>
      <c r="KE10" s="122">
        <v>0.32169999999999999</v>
      </c>
      <c r="KF10" s="122">
        <v>0.32329999999999998</v>
      </c>
      <c r="KG10" s="122">
        <v>0.32379999999999998</v>
      </c>
      <c r="KH10" s="122">
        <v>0.32300000000000001</v>
      </c>
      <c r="KI10" s="122">
        <v>0.32290000000000002</v>
      </c>
      <c r="KJ10" s="122">
        <v>0.3231</v>
      </c>
      <c r="KK10" s="122">
        <v>0.3216</v>
      </c>
      <c r="KL10" s="122">
        <v>0.32200000000000001</v>
      </c>
      <c r="KM10" s="122">
        <v>0.3226</v>
      </c>
      <c r="KN10" s="122">
        <v>0.31790000000000002</v>
      </c>
      <c r="KO10" s="122">
        <v>0.31780000000000003</v>
      </c>
      <c r="KP10" s="122">
        <v>0.31830000000000003</v>
      </c>
      <c r="KQ10" s="122">
        <v>0.31740000000000002</v>
      </c>
      <c r="KR10" s="122">
        <v>0.31780000000000003</v>
      </c>
      <c r="KS10" s="122">
        <v>0.3175</v>
      </c>
      <c r="KT10" s="122">
        <v>0.31709999999999999</v>
      </c>
      <c r="KU10" s="122">
        <v>0.31509999999999999</v>
      </c>
      <c r="KV10" s="122">
        <v>0.31530000000000002</v>
      </c>
      <c r="KW10" s="122">
        <v>0.31569999999999998</v>
      </c>
      <c r="KX10" s="122">
        <v>0.3221</v>
      </c>
      <c r="KY10" s="122">
        <v>0.32240000000000002</v>
      </c>
      <c r="KZ10" s="122">
        <v>0.32650000000000001</v>
      </c>
      <c r="LA10" s="122">
        <v>0.3281</v>
      </c>
      <c r="LB10" s="122">
        <v>0.32750000000000001</v>
      </c>
      <c r="LC10" s="122">
        <v>0.3276</v>
      </c>
      <c r="LD10" s="122">
        <v>0.32850000000000001</v>
      </c>
      <c r="LE10" s="122">
        <v>0.33110000000000001</v>
      </c>
      <c r="LF10" s="122">
        <v>0.33100000000000002</v>
      </c>
      <c r="LG10" s="122">
        <v>0.33079999999999998</v>
      </c>
      <c r="LH10" s="122">
        <v>0.33029999999999998</v>
      </c>
    </row>
    <row r="11" spans="1:320" s="113" customFormat="1" ht="15" customHeight="1" x14ac:dyDescent="0.25">
      <c r="A11" s="113">
        <v>9</v>
      </c>
      <c r="B11" s="114" t="s">
        <v>22</v>
      </c>
      <c r="C11" s="115">
        <v>-15</v>
      </c>
      <c r="D11" s="115">
        <v>-9.4</v>
      </c>
      <c r="E11" s="116" t="s">
        <v>29</v>
      </c>
      <c r="F11" s="117" t="s">
        <v>30</v>
      </c>
      <c r="G11" s="114" t="s">
        <v>31</v>
      </c>
      <c r="H11" s="118">
        <v>1387</v>
      </c>
      <c r="I11" s="118">
        <v>42</v>
      </c>
      <c r="J11" s="114" t="s">
        <v>32</v>
      </c>
      <c r="K11" s="119">
        <v>45706</v>
      </c>
      <c r="L11" s="120">
        <v>0.32340000000000002</v>
      </c>
      <c r="M11" s="120">
        <v>0.3236</v>
      </c>
      <c r="N11" s="121" t="s">
        <v>53</v>
      </c>
      <c r="O11" s="121" t="s">
        <v>54</v>
      </c>
      <c r="P11" s="121" t="s">
        <v>55</v>
      </c>
      <c r="Q11" s="121" t="s">
        <v>56</v>
      </c>
      <c r="R11" s="118">
        <v>74.599999999998985</v>
      </c>
      <c r="S11" s="114" t="s">
        <v>28</v>
      </c>
      <c r="T11" s="114">
        <v>23</v>
      </c>
      <c r="U11" s="122">
        <v>0.18709999999999999</v>
      </c>
      <c r="V11" s="122">
        <v>0.23849999999999999</v>
      </c>
      <c r="W11" s="122">
        <v>0.25069999999999998</v>
      </c>
      <c r="X11" s="122">
        <v>0.26629999999999998</v>
      </c>
      <c r="Y11" s="122">
        <v>0.27579999999999999</v>
      </c>
      <c r="Z11" s="122">
        <v>0.27350000000000002</v>
      </c>
      <c r="AA11" s="122">
        <v>0.27139999999999997</v>
      </c>
      <c r="AB11" s="122">
        <v>0.2777</v>
      </c>
      <c r="AC11" s="122">
        <v>0.27100000000000002</v>
      </c>
      <c r="AD11" s="122">
        <v>0.2727</v>
      </c>
      <c r="AE11" s="122">
        <v>0.27860000000000001</v>
      </c>
      <c r="AF11" s="122">
        <v>0.28589999999999999</v>
      </c>
      <c r="AG11" s="122">
        <v>0.29420000000000002</v>
      </c>
      <c r="AH11" s="122">
        <v>0.30559999999999998</v>
      </c>
      <c r="AI11" s="122">
        <v>0.31009999999999999</v>
      </c>
      <c r="AJ11" s="122">
        <v>0.31240000000000001</v>
      </c>
      <c r="AK11" s="122">
        <v>0.311</v>
      </c>
      <c r="AL11" s="122">
        <v>0.313</v>
      </c>
      <c r="AM11" s="122">
        <v>0.31330000000000002</v>
      </c>
      <c r="AN11" s="122">
        <v>0.31430000000000002</v>
      </c>
      <c r="AO11" s="122">
        <v>0.31430000000000002</v>
      </c>
      <c r="AP11" s="122">
        <v>0.31280000000000002</v>
      </c>
      <c r="AQ11" s="122">
        <v>0.31330000000000002</v>
      </c>
      <c r="AR11" s="122">
        <v>0.31530000000000002</v>
      </c>
      <c r="AS11" s="122">
        <v>0.31830000000000003</v>
      </c>
      <c r="AT11" s="122">
        <v>0.31580000000000003</v>
      </c>
      <c r="AU11" s="122">
        <v>0.3155</v>
      </c>
      <c r="AV11" s="122">
        <v>0.31490000000000001</v>
      </c>
      <c r="AW11" s="122">
        <v>0.31409999999999999</v>
      </c>
      <c r="AX11" s="122">
        <v>0.31419999999999998</v>
      </c>
      <c r="AY11" s="122">
        <v>0.31369999999999998</v>
      </c>
      <c r="AZ11" s="122">
        <v>0.31969999999999998</v>
      </c>
      <c r="BA11" s="122">
        <v>0.31950000000000001</v>
      </c>
      <c r="BB11" s="122">
        <v>0.31909999999999999</v>
      </c>
      <c r="BC11" s="122">
        <v>0.31819999999999998</v>
      </c>
      <c r="BD11" s="122">
        <v>0.31759999999999999</v>
      </c>
      <c r="BE11" s="122">
        <v>0.31619999999999998</v>
      </c>
      <c r="BF11" s="122">
        <v>0.31890000000000002</v>
      </c>
      <c r="BG11" s="122">
        <v>0.31900000000000001</v>
      </c>
      <c r="BH11" s="122">
        <v>0.31879999999999997</v>
      </c>
      <c r="BI11" s="122">
        <v>0.31859999999999999</v>
      </c>
      <c r="BJ11" s="122">
        <v>0.31769999999999998</v>
      </c>
      <c r="BK11" s="122">
        <v>0.3165</v>
      </c>
      <c r="BL11" s="122">
        <v>0.31730000000000003</v>
      </c>
      <c r="BM11" s="122">
        <v>0.3175</v>
      </c>
      <c r="BN11" s="122">
        <v>0.31680000000000003</v>
      </c>
      <c r="BO11" s="122">
        <v>0.3165</v>
      </c>
      <c r="BP11" s="122">
        <v>0.31759999999999999</v>
      </c>
      <c r="BQ11" s="122">
        <v>0.31719999999999998</v>
      </c>
      <c r="BR11" s="122">
        <v>0.31690000000000002</v>
      </c>
      <c r="BS11" s="122">
        <v>0.316</v>
      </c>
      <c r="BT11" s="122">
        <v>0.31519999999999998</v>
      </c>
      <c r="BU11" s="122">
        <v>0.31440000000000001</v>
      </c>
      <c r="BV11" s="122">
        <v>0.31359999999999999</v>
      </c>
      <c r="BW11" s="122">
        <v>0.31280000000000002</v>
      </c>
      <c r="BX11" s="122">
        <v>0.31369999999999998</v>
      </c>
      <c r="BY11" s="122">
        <v>0.3115</v>
      </c>
      <c r="BZ11" s="122">
        <v>0.31090000000000001</v>
      </c>
      <c r="CA11" s="122">
        <v>0.31040000000000001</v>
      </c>
      <c r="CB11" s="122">
        <v>0.31</v>
      </c>
      <c r="CC11" s="122">
        <v>0.30969999999999998</v>
      </c>
      <c r="CD11" s="122">
        <v>0.31190000000000001</v>
      </c>
      <c r="CE11" s="122">
        <v>0.31540000000000001</v>
      </c>
      <c r="CF11" s="122">
        <v>0.31390000000000001</v>
      </c>
      <c r="CG11" s="122">
        <v>0.31390000000000001</v>
      </c>
      <c r="CH11" s="122">
        <v>0.31759999999999999</v>
      </c>
      <c r="CI11" s="122">
        <v>0.31909999999999999</v>
      </c>
      <c r="CJ11" s="122">
        <v>0.32029999999999997</v>
      </c>
      <c r="CK11" s="122">
        <v>0.32079999999999997</v>
      </c>
      <c r="CL11" s="122">
        <v>0.32119999999999999</v>
      </c>
      <c r="CM11" s="122">
        <v>0.32390000000000002</v>
      </c>
      <c r="CN11" s="122">
        <v>0.32419999999999999</v>
      </c>
      <c r="CO11" s="122">
        <v>0.32379999999999998</v>
      </c>
      <c r="CP11" s="122">
        <v>0.32350000000000001</v>
      </c>
      <c r="CQ11" s="122">
        <v>0.32340000000000002</v>
      </c>
      <c r="CR11" s="122">
        <v>0.32669999999999999</v>
      </c>
      <c r="CS11" s="122">
        <v>0.32719999999999999</v>
      </c>
      <c r="CT11" s="122">
        <v>0.32779999999999998</v>
      </c>
      <c r="CU11" s="122">
        <v>0.3286</v>
      </c>
      <c r="CV11" s="122">
        <v>0.33029999999999998</v>
      </c>
      <c r="CW11" s="122">
        <v>0.32429999999999998</v>
      </c>
      <c r="CX11" s="122">
        <v>0.3241</v>
      </c>
      <c r="CY11" s="122">
        <v>0.32479999999999998</v>
      </c>
      <c r="CZ11" s="122">
        <v>0.32450000000000001</v>
      </c>
      <c r="DA11" s="122">
        <v>0.32640000000000002</v>
      </c>
      <c r="DB11" s="122">
        <v>0.32629999999999998</v>
      </c>
      <c r="DC11" s="122">
        <v>0.32550000000000001</v>
      </c>
      <c r="DD11" s="122">
        <v>0.32519999999999999</v>
      </c>
      <c r="DE11" s="122">
        <v>0.32340000000000002</v>
      </c>
      <c r="DF11" s="122">
        <v>0.32250000000000001</v>
      </c>
      <c r="DG11" s="122">
        <v>0.32119999999999999</v>
      </c>
      <c r="DH11" s="122">
        <v>0.32019999999999998</v>
      </c>
      <c r="DI11" s="122">
        <v>0.32319999999999999</v>
      </c>
      <c r="DJ11" s="122">
        <v>0.32119999999999999</v>
      </c>
      <c r="DK11" s="122">
        <v>0.31969999999999998</v>
      </c>
      <c r="DL11" s="122">
        <v>0.32029999999999997</v>
      </c>
      <c r="DM11" s="122">
        <v>0.32140000000000002</v>
      </c>
      <c r="DN11" s="122">
        <v>0.32400000000000001</v>
      </c>
      <c r="DO11" s="122">
        <v>0.32400000000000001</v>
      </c>
      <c r="DP11" s="122">
        <v>0.32400000000000001</v>
      </c>
      <c r="DQ11" s="122">
        <v>0.3241</v>
      </c>
      <c r="DR11" s="122">
        <v>0.3236</v>
      </c>
      <c r="DS11" s="122">
        <v>0.3226</v>
      </c>
      <c r="DT11" s="122">
        <v>0.32269999999999999</v>
      </c>
      <c r="DU11" s="122">
        <v>0.32</v>
      </c>
      <c r="DV11" s="122">
        <v>0.31850000000000001</v>
      </c>
      <c r="DW11" s="122">
        <v>0.31850000000000001</v>
      </c>
      <c r="DX11" s="122">
        <v>0.31850000000000001</v>
      </c>
      <c r="DY11" s="122">
        <v>0.31869999999999998</v>
      </c>
      <c r="DZ11" s="122">
        <v>0.31919999999999998</v>
      </c>
      <c r="EA11" s="122">
        <v>0.3206</v>
      </c>
      <c r="EB11" s="122">
        <v>0.31979999999999997</v>
      </c>
      <c r="EC11" s="122">
        <v>0.32679999999999998</v>
      </c>
      <c r="ED11" s="122">
        <v>0.32590000000000002</v>
      </c>
      <c r="EE11" s="122">
        <v>0.32600000000000001</v>
      </c>
      <c r="EF11" s="122">
        <v>0.32540000000000002</v>
      </c>
      <c r="EG11" s="122">
        <v>0.32919999999999999</v>
      </c>
      <c r="EH11" s="122">
        <v>0.32979999999999998</v>
      </c>
      <c r="EI11" s="122">
        <v>0.33029999999999998</v>
      </c>
      <c r="EJ11" s="122">
        <v>0.33050000000000002</v>
      </c>
      <c r="EK11" s="122">
        <v>0.33119999999999999</v>
      </c>
      <c r="EL11" s="122">
        <v>0.33110000000000001</v>
      </c>
      <c r="EM11" s="122">
        <v>0.33239999999999997</v>
      </c>
      <c r="EN11" s="122">
        <v>0.33229999999999998</v>
      </c>
      <c r="EO11" s="122">
        <v>0.33210000000000001</v>
      </c>
      <c r="EP11" s="122">
        <v>0.32650000000000001</v>
      </c>
      <c r="EQ11" s="122">
        <v>0.32529999999999998</v>
      </c>
      <c r="ER11" s="122">
        <v>0.32390000000000002</v>
      </c>
      <c r="ES11" s="122">
        <v>0.32200000000000001</v>
      </c>
      <c r="ET11" s="122">
        <v>0.31990000000000002</v>
      </c>
      <c r="EU11" s="122">
        <v>0.31900000000000001</v>
      </c>
      <c r="EV11" s="122">
        <v>0.31809999999999999</v>
      </c>
      <c r="EW11" s="122">
        <v>0.31740000000000002</v>
      </c>
      <c r="EX11" s="122">
        <v>0.31669999999999998</v>
      </c>
      <c r="EY11" s="122">
        <v>0.316</v>
      </c>
      <c r="EZ11" s="122">
        <v>0.31530000000000002</v>
      </c>
      <c r="FA11" s="122">
        <v>0.31480000000000002</v>
      </c>
      <c r="FB11" s="122">
        <v>0.31430000000000002</v>
      </c>
      <c r="FC11" s="122">
        <v>0.31380000000000002</v>
      </c>
      <c r="FD11" s="122">
        <v>0.31340000000000001</v>
      </c>
      <c r="FE11" s="122">
        <v>0.31269999999999998</v>
      </c>
      <c r="FF11" s="122">
        <v>0.31169999999999998</v>
      </c>
      <c r="FG11" s="122">
        <v>0.31140000000000001</v>
      </c>
      <c r="FH11" s="122">
        <v>0.31109999999999999</v>
      </c>
      <c r="FI11" s="122">
        <v>0.31009999999999999</v>
      </c>
      <c r="FJ11" s="122">
        <v>0.309</v>
      </c>
      <c r="FK11" s="122">
        <v>0.30809999999999998</v>
      </c>
      <c r="FL11" s="122">
        <v>0.30809999999999998</v>
      </c>
      <c r="FM11" s="122">
        <v>0.30480000000000002</v>
      </c>
      <c r="FN11" s="122">
        <v>0.3049</v>
      </c>
      <c r="FO11" s="122">
        <v>0.30430000000000001</v>
      </c>
      <c r="FP11" s="122">
        <v>0.30449999999999999</v>
      </c>
      <c r="FQ11" s="122">
        <v>0.30480000000000002</v>
      </c>
      <c r="FR11" s="122">
        <v>0.30530000000000002</v>
      </c>
      <c r="FS11" s="122">
        <v>0.30649999999999999</v>
      </c>
      <c r="FT11" s="122">
        <v>0.30819999999999997</v>
      </c>
      <c r="FU11" s="122">
        <v>0.3095</v>
      </c>
      <c r="FV11" s="122">
        <v>0.3115</v>
      </c>
      <c r="FW11" s="122">
        <v>0.3135</v>
      </c>
      <c r="FX11" s="122">
        <v>0.31509999999999999</v>
      </c>
      <c r="FY11" s="122">
        <v>0.31759999999999999</v>
      </c>
      <c r="FZ11" s="122">
        <v>0.31819999999999998</v>
      </c>
      <c r="GA11" s="122">
        <v>0.31900000000000001</v>
      </c>
      <c r="GB11" s="122">
        <v>0.31990000000000002</v>
      </c>
      <c r="GC11" s="122">
        <v>0.32069999999999999</v>
      </c>
      <c r="GD11" s="122">
        <v>0.32140000000000002</v>
      </c>
      <c r="GE11" s="122">
        <v>0.32200000000000001</v>
      </c>
      <c r="GF11" s="122">
        <v>0.32369999999999999</v>
      </c>
      <c r="GG11" s="122">
        <v>0.32400000000000001</v>
      </c>
      <c r="GH11" s="122">
        <v>0.32400000000000001</v>
      </c>
      <c r="GI11" s="122">
        <v>0.32390000000000002</v>
      </c>
      <c r="GJ11" s="122">
        <v>0.3236</v>
      </c>
      <c r="GK11" s="122">
        <v>0.3241</v>
      </c>
      <c r="GL11" s="122">
        <v>0.32390000000000002</v>
      </c>
      <c r="GM11" s="122">
        <v>0.32340000000000002</v>
      </c>
      <c r="GN11" s="122">
        <v>0.32319999999999999</v>
      </c>
      <c r="GO11" s="122">
        <v>0.31969999999999998</v>
      </c>
      <c r="GP11" s="122">
        <v>0.3196</v>
      </c>
      <c r="GQ11" s="122">
        <v>0.31900000000000001</v>
      </c>
      <c r="GR11" s="122">
        <v>0.32069999999999999</v>
      </c>
      <c r="GS11" s="122">
        <v>0.32129999999999997</v>
      </c>
      <c r="GT11" s="122">
        <v>0.32579999999999998</v>
      </c>
      <c r="GU11" s="122">
        <v>0.32569999999999999</v>
      </c>
      <c r="GV11" s="122">
        <v>0.32629999999999998</v>
      </c>
      <c r="GW11" s="122">
        <v>0.32529999999999998</v>
      </c>
      <c r="GX11" s="122">
        <v>0.32469999999999999</v>
      </c>
      <c r="GY11" s="122">
        <v>0.32440000000000002</v>
      </c>
      <c r="GZ11" s="122">
        <v>0.3246</v>
      </c>
      <c r="HA11" s="122">
        <v>0.32469999999999999</v>
      </c>
      <c r="HB11" s="122">
        <v>0.32479999999999998</v>
      </c>
      <c r="HC11" s="122">
        <v>0.32529999999999998</v>
      </c>
      <c r="HD11" s="122">
        <v>0.3271</v>
      </c>
      <c r="HE11" s="122">
        <v>0.3286</v>
      </c>
      <c r="HF11" s="122">
        <v>0.3276</v>
      </c>
      <c r="HG11" s="122">
        <v>0.3271</v>
      </c>
      <c r="HH11" s="122">
        <v>0.3266</v>
      </c>
      <c r="HI11" s="122">
        <v>0.32619999999999999</v>
      </c>
      <c r="HJ11" s="122">
        <v>0.32569999999999999</v>
      </c>
      <c r="HK11" s="122">
        <v>0.32519999999999999</v>
      </c>
      <c r="HL11" s="122">
        <v>0.32500000000000001</v>
      </c>
      <c r="HM11" s="122">
        <v>0.3231</v>
      </c>
      <c r="HN11" s="122">
        <v>0.32250000000000001</v>
      </c>
      <c r="HO11" s="122">
        <v>0.32200000000000001</v>
      </c>
      <c r="HP11" s="122">
        <v>0.32150000000000001</v>
      </c>
      <c r="HQ11" s="122">
        <v>0.3211</v>
      </c>
      <c r="HR11" s="122">
        <v>0.32140000000000002</v>
      </c>
      <c r="HS11" s="122">
        <v>0.3226</v>
      </c>
      <c r="HT11" s="122">
        <v>0.32140000000000002</v>
      </c>
      <c r="HU11" s="122">
        <v>0.31929999999999997</v>
      </c>
      <c r="HV11" s="122">
        <v>0.31830000000000003</v>
      </c>
      <c r="HW11" s="122">
        <v>0.3165</v>
      </c>
      <c r="HX11" s="122">
        <v>0.3145</v>
      </c>
      <c r="HY11" s="122">
        <v>0.31459999999999999</v>
      </c>
      <c r="HZ11" s="122">
        <v>0.3165</v>
      </c>
      <c r="IA11" s="122">
        <v>0.31990000000000002</v>
      </c>
      <c r="IB11" s="122">
        <v>0.31950000000000001</v>
      </c>
      <c r="IC11" s="122">
        <v>0.31879999999999997</v>
      </c>
      <c r="ID11" s="122">
        <v>0.31859999999999999</v>
      </c>
      <c r="IE11" s="122">
        <v>0.31840000000000002</v>
      </c>
      <c r="IF11" s="122">
        <v>0.31869999999999998</v>
      </c>
      <c r="IG11" s="122">
        <v>0.31859999999999999</v>
      </c>
      <c r="IH11" s="122">
        <v>0.31909999999999999</v>
      </c>
      <c r="II11" s="122">
        <v>0.32100000000000001</v>
      </c>
      <c r="IJ11" s="122">
        <v>0.32100000000000001</v>
      </c>
      <c r="IK11" s="122">
        <v>0.32100000000000001</v>
      </c>
      <c r="IL11" s="122">
        <v>0.32119999999999999</v>
      </c>
      <c r="IM11" s="122">
        <v>0.32090000000000002</v>
      </c>
      <c r="IN11" s="122">
        <v>0.3256</v>
      </c>
      <c r="IO11" s="122">
        <v>0.32669999999999999</v>
      </c>
      <c r="IP11" s="122">
        <v>0.32569999999999999</v>
      </c>
      <c r="IQ11" s="122">
        <v>0.32519999999999999</v>
      </c>
      <c r="IR11" s="122">
        <v>0.32450000000000001</v>
      </c>
      <c r="IS11" s="122">
        <v>0.32419999999999999</v>
      </c>
      <c r="IT11" s="122">
        <v>0.32450000000000001</v>
      </c>
      <c r="IU11" s="122">
        <v>0.3221</v>
      </c>
      <c r="IV11" s="122">
        <v>0.32550000000000001</v>
      </c>
      <c r="IW11" s="122">
        <v>0.32490000000000002</v>
      </c>
      <c r="IX11" s="122">
        <v>0.32419999999999999</v>
      </c>
      <c r="IY11" s="122">
        <v>0.3221</v>
      </c>
      <c r="IZ11" s="122">
        <v>0.32119999999999999</v>
      </c>
      <c r="JA11" s="122">
        <v>0.31869999999999998</v>
      </c>
      <c r="JB11" s="122">
        <v>0.31819999999999998</v>
      </c>
      <c r="JC11" s="122">
        <v>0.31780000000000003</v>
      </c>
      <c r="JD11" s="122">
        <v>0.31709999999999999</v>
      </c>
      <c r="JE11" s="122">
        <v>0.31659999999999999</v>
      </c>
      <c r="JF11" s="122">
        <v>0.3165</v>
      </c>
      <c r="JG11" s="122">
        <v>0.31659999999999999</v>
      </c>
      <c r="JH11" s="122">
        <v>0.318</v>
      </c>
      <c r="JI11" s="122">
        <v>0.3175</v>
      </c>
      <c r="JJ11" s="122">
        <v>0.31680000000000003</v>
      </c>
      <c r="JK11" s="122">
        <v>0.32069999999999999</v>
      </c>
      <c r="JL11" s="122">
        <v>0.32069999999999999</v>
      </c>
      <c r="JM11" s="122">
        <v>0.3206</v>
      </c>
      <c r="JN11" s="122">
        <v>0.32029999999999997</v>
      </c>
      <c r="JO11" s="122">
        <v>0.31979999999999997</v>
      </c>
      <c r="JP11" s="122">
        <v>0.32100000000000001</v>
      </c>
      <c r="JQ11" s="122">
        <v>0.31890000000000002</v>
      </c>
      <c r="JR11" s="122">
        <v>0.31969999999999998</v>
      </c>
      <c r="JS11" s="122">
        <v>0.3201</v>
      </c>
      <c r="JT11" s="122">
        <v>0.32250000000000001</v>
      </c>
      <c r="JU11" s="122">
        <v>0.32450000000000001</v>
      </c>
      <c r="JV11" s="122">
        <v>0.3291</v>
      </c>
      <c r="JW11" s="122">
        <v>0.32929999999999998</v>
      </c>
      <c r="JX11" s="122">
        <v>0.32269999999999999</v>
      </c>
      <c r="JY11" s="122">
        <v>0.32200000000000001</v>
      </c>
      <c r="JZ11" s="122">
        <v>0.32169999999999999</v>
      </c>
      <c r="KA11" s="122">
        <v>0.32029999999999997</v>
      </c>
      <c r="KB11" s="122">
        <v>0.32050000000000001</v>
      </c>
      <c r="KC11" s="122">
        <v>0.32750000000000001</v>
      </c>
      <c r="KD11" s="122">
        <v>0.33040000000000003</v>
      </c>
      <c r="KE11" s="122">
        <v>0.32940000000000003</v>
      </c>
      <c r="KF11" s="122">
        <v>0.32879999999999998</v>
      </c>
      <c r="KG11" s="122">
        <v>0.32819999999999999</v>
      </c>
      <c r="KH11" s="122">
        <v>0.3276</v>
      </c>
      <c r="KI11" s="122">
        <v>0.32719999999999999</v>
      </c>
      <c r="KJ11" s="122">
        <v>0.32679999999999998</v>
      </c>
      <c r="KK11" s="122">
        <v>0.32629999999999998</v>
      </c>
      <c r="KL11" s="122">
        <v>0.3256</v>
      </c>
      <c r="KM11" s="122">
        <v>0.32490000000000002</v>
      </c>
      <c r="KN11" s="122">
        <v>0.32390000000000002</v>
      </c>
      <c r="KO11" s="122">
        <v>0.32519999999999999</v>
      </c>
      <c r="KP11" s="122">
        <v>0.32429999999999998</v>
      </c>
      <c r="KQ11" s="122">
        <v>0.3216</v>
      </c>
      <c r="KR11" s="122">
        <v>0.32100000000000001</v>
      </c>
      <c r="KS11" s="122">
        <v>0.31969999999999998</v>
      </c>
      <c r="KT11" s="122">
        <v>0.31940000000000002</v>
      </c>
      <c r="KU11" s="122">
        <v>0.31890000000000002</v>
      </c>
      <c r="KV11" s="122">
        <v>0.31840000000000002</v>
      </c>
      <c r="KW11" s="122">
        <v>0.31790000000000002</v>
      </c>
      <c r="KX11" s="122">
        <v>0.31769999999999998</v>
      </c>
      <c r="KY11" s="122">
        <v>0.31769999999999998</v>
      </c>
      <c r="KZ11" s="122">
        <v>0.31740000000000002</v>
      </c>
      <c r="LA11" s="122">
        <v>0.32</v>
      </c>
      <c r="LB11" s="122">
        <v>0.32029999999999997</v>
      </c>
      <c r="LC11" s="122">
        <v>0.32529999999999998</v>
      </c>
      <c r="LD11" s="122">
        <v>0.32579999999999998</v>
      </c>
      <c r="LE11" s="122">
        <v>0.32629999999999998</v>
      </c>
      <c r="LF11" s="122">
        <v>0.32700000000000001</v>
      </c>
      <c r="LG11" s="122">
        <v>0.32729999999999998</v>
      </c>
      <c r="LH11" s="122">
        <v>0.33100000000000002</v>
      </c>
    </row>
    <row r="12" spans="1:320" s="113" customFormat="1" ht="15" customHeight="1" x14ac:dyDescent="0.25">
      <c r="A12" s="113">
        <v>10</v>
      </c>
      <c r="B12" s="114" t="s">
        <v>22</v>
      </c>
      <c r="C12" s="115">
        <v>-15</v>
      </c>
      <c r="D12" s="115">
        <v>-9.4</v>
      </c>
      <c r="E12" s="116" t="s">
        <v>36</v>
      </c>
      <c r="F12" s="117" t="s">
        <v>37</v>
      </c>
      <c r="G12" s="114" t="s">
        <v>38</v>
      </c>
      <c r="H12" s="118">
        <v>1554</v>
      </c>
      <c r="I12" s="118">
        <v>51</v>
      </c>
      <c r="J12" s="114" t="s">
        <v>39</v>
      </c>
      <c r="K12" s="119">
        <v>45706</v>
      </c>
      <c r="L12" s="120">
        <v>0.28110000000000002</v>
      </c>
      <c r="M12" s="120">
        <v>0.2848</v>
      </c>
      <c r="N12" s="121" t="s">
        <v>57</v>
      </c>
      <c r="O12" s="121" t="s">
        <v>57</v>
      </c>
      <c r="P12" s="121" t="s">
        <v>57</v>
      </c>
      <c r="Q12" s="121" t="s">
        <v>57</v>
      </c>
      <c r="R12" s="118">
        <v>74.599999999998985</v>
      </c>
      <c r="S12" s="114" t="s">
        <v>28</v>
      </c>
      <c r="T12" s="114">
        <v>26</v>
      </c>
      <c r="U12" s="122">
        <v>0.17549999999999999</v>
      </c>
      <c r="V12" s="122">
        <v>0.2</v>
      </c>
      <c r="W12" s="122">
        <v>0.21310000000000001</v>
      </c>
      <c r="X12" s="122">
        <v>0.23419999999999999</v>
      </c>
      <c r="Y12" s="122">
        <v>0.2445</v>
      </c>
      <c r="Z12" s="122">
        <v>0.2545</v>
      </c>
      <c r="AA12" s="122">
        <v>0.2576</v>
      </c>
      <c r="AB12" s="122">
        <v>0.26240000000000002</v>
      </c>
      <c r="AC12" s="122">
        <v>0.26579999999999998</v>
      </c>
      <c r="AD12" s="122">
        <v>0.2651</v>
      </c>
      <c r="AE12" s="122">
        <v>0.26390000000000002</v>
      </c>
      <c r="AF12" s="122">
        <v>0.26869999999999999</v>
      </c>
      <c r="AG12" s="122">
        <v>0.2737</v>
      </c>
      <c r="AH12" s="122">
        <v>0.27579999999999999</v>
      </c>
      <c r="AI12" s="122">
        <v>0.28170000000000001</v>
      </c>
      <c r="AJ12" s="122">
        <v>0.28170000000000001</v>
      </c>
      <c r="AK12" s="122">
        <v>0.2908</v>
      </c>
      <c r="AL12" s="122">
        <v>0.29210000000000003</v>
      </c>
      <c r="AM12" s="122">
        <v>0.2979</v>
      </c>
      <c r="AN12" s="122">
        <v>0.2989</v>
      </c>
      <c r="AO12" s="122">
        <v>0.30559999999999998</v>
      </c>
      <c r="AP12" s="122">
        <v>0.30649999999999999</v>
      </c>
      <c r="AQ12" s="122">
        <v>0.30919999999999997</v>
      </c>
      <c r="AR12" s="122">
        <v>0.31519999999999998</v>
      </c>
      <c r="AS12" s="122">
        <v>0.31509999999999999</v>
      </c>
      <c r="AT12" s="122">
        <v>0.31909999999999999</v>
      </c>
      <c r="AU12" s="122">
        <v>0.31950000000000001</v>
      </c>
      <c r="AV12" s="122">
        <v>0.3201</v>
      </c>
      <c r="AW12" s="122">
        <v>0.32079999999999997</v>
      </c>
      <c r="AX12" s="122">
        <v>0.32240000000000002</v>
      </c>
      <c r="AY12" s="122">
        <v>0.3201</v>
      </c>
      <c r="AZ12" s="122">
        <v>0.31990000000000002</v>
      </c>
      <c r="BA12" s="122">
        <v>0.32</v>
      </c>
      <c r="BB12" s="122">
        <v>0.31979999999999997</v>
      </c>
      <c r="BC12" s="122">
        <v>0.32040000000000002</v>
      </c>
      <c r="BD12" s="122">
        <v>0.3216</v>
      </c>
      <c r="BE12" s="122">
        <v>0.32150000000000001</v>
      </c>
      <c r="BF12" s="122">
        <v>0.3201</v>
      </c>
      <c r="BG12" s="122">
        <v>0.31919999999999998</v>
      </c>
      <c r="BH12" s="122">
        <v>0.31690000000000002</v>
      </c>
      <c r="BI12" s="122">
        <v>0.31619999999999998</v>
      </c>
      <c r="BJ12" s="122">
        <v>0.31559999999999999</v>
      </c>
      <c r="BK12" s="122">
        <v>0.31469999999999998</v>
      </c>
      <c r="BL12" s="122">
        <v>0.31230000000000002</v>
      </c>
      <c r="BM12" s="122">
        <v>0.31119999999999998</v>
      </c>
      <c r="BN12" s="122">
        <v>0.31</v>
      </c>
      <c r="BO12" s="122">
        <v>0.309</v>
      </c>
      <c r="BP12" s="122">
        <v>0.30809999999999998</v>
      </c>
      <c r="BQ12" s="122">
        <v>0.30740000000000001</v>
      </c>
      <c r="BR12" s="122">
        <v>0.30649999999999999</v>
      </c>
      <c r="BS12" s="122">
        <v>0.30299999999999999</v>
      </c>
      <c r="BT12" s="122">
        <v>0.30109999999999998</v>
      </c>
      <c r="BU12" s="122">
        <v>0.2979</v>
      </c>
      <c r="BV12" s="122">
        <v>0.29720000000000002</v>
      </c>
      <c r="BW12" s="122">
        <v>0.2964</v>
      </c>
      <c r="BX12" s="122">
        <v>0.29609999999999997</v>
      </c>
      <c r="BY12" s="122">
        <v>0.29599999999999999</v>
      </c>
      <c r="BZ12" s="122">
        <v>0.29459999999999997</v>
      </c>
      <c r="CA12" s="122">
        <v>0.29420000000000002</v>
      </c>
      <c r="CB12" s="122">
        <v>0.2923</v>
      </c>
      <c r="CC12" s="122">
        <v>0.29110000000000003</v>
      </c>
      <c r="CD12" s="122">
        <v>0.29099999999999998</v>
      </c>
      <c r="CE12" s="122">
        <v>0.29060000000000002</v>
      </c>
      <c r="CF12" s="122">
        <v>0.2908</v>
      </c>
      <c r="CG12" s="122">
        <v>0.29039999999999999</v>
      </c>
      <c r="CH12" s="122">
        <v>0.28999999999999998</v>
      </c>
      <c r="CI12" s="122">
        <v>0.29110000000000003</v>
      </c>
      <c r="CJ12" s="122">
        <v>0.2913</v>
      </c>
      <c r="CK12" s="122">
        <v>0.29580000000000001</v>
      </c>
      <c r="CL12" s="122">
        <v>0.29809999999999998</v>
      </c>
      <c r="CM12" s="122">
        <v>0.29809999999999998</v>
      </c>
      <c r="CN12" s="122">
        <v>0.29799999999999999</v>
      </c>
      <c r="CO12" s="122">
        <v>0.29780000000000001</v>
      </c>
      <c r="CP12" s="122">
        <v>0.29770000000000002</v>
      </c>
      <c r="CQ12" s="122">
        <v>0.29749999999999999</v>
      </c>
      <c r="CR12" s="122">
        <v>0.29749999999999999</v>
      </c>
      <c r="CS12" s="122">
        <v>0.2974</v>
      </c>
      <c r="CT12" s="122">
        <v>0.29730000000000001</v>
      </c>
      <c r="CU12" s="122">
        <v>0.29949999999999999</v>
      </c>
      <c r="CV12" s="122">
        <v>0.29920000000000002</v>
      </c>
      <c r="CW12" s="122">
        <v>0.30009999999999998</v>
      </c>
      <c r="CX12" s="122">
        <v>0.29949999999999999</v>
      </c>
      <c r="CY12" s="122">
        <v>0.29909999999999998</v>
      </c>
      <c r="CZ12" s="122">
        <v>0.29880000000000001</v>
      </c>
      <c r="DA12" s="122">
        <v>0.29849999999999999</v>
      </c>
      <c r="DB12" s="122">
        <v>0.29820000000000002</v>
      </c>
      <c r="DC12" s="122">
        <v>0.29799999999999999</v>
      </c>
      <c r="DD12" s="122">
        <v>0.29930000000000001</v>
      </c>
      <c r="DE12" s="122">
        <v>0.29670000000000002</v>
      </c>
      <c r="DF12" s="122">
        <v>0.2954</v>
      </c>
      <c r="DG12" s="122">
        <v>0.29449999999999998</v>
      </c>
      <c r="DH12" s="122">
        <v>0.29330000000000001</v>
      </c>
      <c r="DI12" s="122">
        <v>0.29239999999999999</v>
      </c>
      <c r="DJ12" s="122">
        <v>0.29160000000000003</v>
      </c>
      <c r="DK12" s="122">
        <v>0.29089999999999999</v>
      </c>
      <c r="DL12" s="122">
        <v>0.2903</v>
      </c>
      <c r="DM12" s="122">
        <v>0.28970000000000001</v>
      </c>
      <c r="DN12" s="122">
        <v>0.28910000000000002</v>
      </c>
      <c r="DO12" s="122">
        <v>0.28839999999999999</v>
      </c>
      <c r="DP12" s="122">
        <v>0.28789999999999999</v>
      </c>
      <c r="DQ12" s="122">
        <v>0.2868</v>
      </c>
      <c r="DR12" s="122">
        <v>0.28160000000000002</v>
      </c>
      <c r="DS12" s="122">
        <v>0.28110000000000002</v>
      </c>
      <c r="DT12" s="122">
        <v>0.27979999999999999</v>
      </c>
      <c r="DU12" s="122">
        <v>0.27860000000000001</v>
      </c>
      <c r="DV12" s="122">
        <v>0.27539999999999998</v>
      </c>
      <c r="DW12" s="122">
        <v>0.2742</v>
      </c>
      <c r="DX12" s="122">
        <v>0.27310000000000001</v>
      </c>
      <c r="DY12" s="122">
        <v>0.27060000000000001</v>
      </c>
      <c r="DZ12" s="122">
        <v>0.26960000000000001</v>
      </c>
      <c r="EA12" s="122">
        <v>0.26719999999999999</v>
      </c>
      <c r="EB12" s="122">
        <v>0.2666</v>
      </c>
      <c r="EC12" s="122">
        <v>0.26440000000000002</v>
      </c>
      <c r="ED12" s="122">
        <v>0.26419999999999999</v>
      </c>
      <c r="EE12" s="122">
        <v>0.26669999999999999</v>
      </c>
      <c r="EF12" s="122">
        <v>0.26900000000000002</v>
      </c>
      <c r="EG12" s="122">
        <v>0.27010000000000001</v>
      </c>
      <c r="EH12" s="122">
        <v>0.2702</v>
      </c>
      <c r="EI12" s="122">
        <v>0.27029999999999998</v>
      </c>
      <c r="EJ12" s="122">
        <v>0.27039999999999997</v>
      </c>
      <c r="EK12" s="122">
        <v>0.27039999999999997</v>
      </c>
      <c r="EL12" s="122">
        <v>0.27050000000000002</v>
      </c>
      <c r="EM12" s="122">
        <v>0.27039999999999997</v>
      </c>
      <c r="EN12" s="122">
        <v>0.27029999999999998</v>
      </c>
      <c r="EO12" s="122">
        <v>0.27079999999999999</v>
      </c>
      <c r="EP12" s="122">
        <v>0.27129999999999999</v>
      </c>
      <c r="EQ12" s="122">
        <v>0.27400000000000002</v>
      </c>
      <c r="ER12" s="122">
        <v>0.27529999999999999</v>
      </c>
      <c r="ES12" s="122">
        <v>0.2752</v>
      </c>
      <c r="ET12" s="122">
        <v>0.27510000000000001</v>
      </c>
      <c r="EU12" s="122">
        <v>0.27510000000000001</v>
      </c>
      <c r="EV12" s="122">
        <v>0.27510000000000001</v>
      </c>
      <c r="EW12" s="122">
        <v>0.27610000000000001</v>
      </c>
      <c r="EX12" s="122">
        <v>0.27629999999999999</v>
      </c>
      <c r="EY12" s="122">
        <v>0.27639999999999998</v>
      </c>
      <c r="EZ12" s="122">
        <v>0.27660000000000001</v>
      </c>
      <c r="FA12" s="122">
        <v>0.27689999999999998</v>
      </c>
      <c r="FB12" s="122">
        <v>0.27739999999999998</v>
      </c>
      <c r="FC12" s="122">
        <v>0.27779999999999999</v>
      </c>
      <c r="FD12" s="122">
        <v>0.28039999999999998</v>
      </c>
      <c r="FE12" s="122">
        <v>0.28189999999999998</v>
      </c>
      <c r="FF12" s="122">
        <v>0.28239999999999998</v>
      </c>
      <c r="FG12" s="122">
        <v>0.28170000000000001</v>
      </c>
      <c r="FH12" s="122">
        <v>0.28129999999999999</v>
      </c>
      <c r="FI12" s="122">
        <v>0.28100000000000003</v>
      </c>
      <c r="FJ12" s="122">
        <v>0.28149999999999997</v>
      </c>
      <c r="FK12" s="122">
        <v>0.28189999999999998</v>
      </c>
      <c r="FL12" s="122">
        <v>0.28220000000000001</v>
      </c>
      <c r="FM12" s="122">
        <v>0.2823</v>
      </c>
      <c r="FN12" s="122">
        <v>0.28249999999999997</v>
      </c>
      <c r="FO12" s="122">
        <v>0.28270000000000001</v>
      </c>
      <c r="FP12" s="122">
        <v>0.2823</v>
      </c>
      <c r="FQ12" s="122">
        <v>0.2833</v>
      </c>
      <c r="FR12" s="122">
        <v>0.28299999999999997</v>
      </c>
      <c r="FS12" s="122">
        <v>0.2828</v>
      </c>
      <c r="FT12" s="122">
        <v>0.2792</v>
      </c>
      <c r="FU12" s="122">
        <v>0.27889999999999998</v>
      </c>
      <c r="FV12" s="122">
        <v>0.27879999999999999</v>
      </c>
      <c r="FW12" s="122">
        <v>0.27879999999999999</v>
      </c>
      <c r="FX12" s="122">
        <v>0.27850000000000003</v>
      </c>
      <c r="FY12" s="122">
        <v>0.27829999999999999</v>
      </c>
      <c r="FZ12" s="122">
        <v>0.27810000000000001</v>
      </c>
      <c r="GA12" s="122">
        <v>0.27800000000000002</v>
      </c>
      <c r="GB12" s="122">
        <v>0.27789999999999998</v>
      </c>
      <c r="GC12" s="122">
        <v>0.2777</v>
      </c>
      <c r="GD12" s="122">
        <v>0.2772</v>
      </c>
      <c r="GE12" s="122">
        <v>0.27639999999999998</v>
      </c>
      <c r="GF12" s="122">
        <v>0.27589999999999998</v>
      </c>
      <c r="GG12" s="122">
        <v>0.27550000000000002</v>
      </c>
      <c r="GH12" s="122">
        <v>0.27700000000000002</v>
      </c>
      <c r="GI12" s="122">
        <v>0.27979999999999999</v>
      </c>
      <c r="GJ12" s="122">
        <v>0.27910000000000001</v>
      </c>
      <c r="GK12" s="122">
        <v>0.27550000000000002</v>
      </c>
      <c r="GL12" s="122">
        <v>0.2747</v>
      </c>
      <c r="GM12" s="122">
        <v>0.27350000000000002</v>
      </c>
      <c r="GN12" s="122">
        <v>0.27260000000000001</v>
      </c>
      <c r="GO12" s="122">
        <v>0.2717</v>
      </c>
      <c r="GP12" s="122">
        <v>0.27089999999999997</v>
      </c>
      <c r="GQ12" s="122">
        <v>0.27</v>
      </c>
      <c r="GR12" s="122">
        <v>0.26910000000000001</v>
      </c>
      <c r="GS12" s="122">
        <v>0.26829999999999998</v>
      </c>
      <c r="GT12" s="122">
        <v>0.2626</v>
      </c>
      <c r="GU12" s="122">
        <v>0.26140000000000002</v>
      </c>
      <c r="GV12" s="122">
        <v>0.26050000000000001</v>
      </c>
      <c r="GW12" s="122">
        <v>0.25729999999999997</v>
      </c>
      <c r="GX12" s="122">
        <v>0.25819999999999999</v>
      </c>
      <c r="GY12" s="122">
        <v>0.25729999999999997</v>
      </c>
      <c r="GZ12" s="122">
        <v>0.25640000000000002</v>
      </c>
      <c r="HA12" s="122">
        <v>0.25580000000000003</v>
      </c>
      <c r="HB12" s="122">
        <v>0.25519999999999998</v>
      </c>
      <c r="HC12" s="122">
        <v>0.25440000000000002</v>
      </c>
      <c r="HD12" s="122">
        <v>0.25369999999999998</v>
      </c>
      <c r="HE12" s="122">
        <v>0.25319999999999998</v>
      </c>
      <c r="HF12" s="122">
        <v>0.25190000000000001</v>
      </c>
      <c r="HG12" s="122">
        <v>0.25190000000000001</v>
      </c>
      <c r="HH12" s="122">
        <v>0.25109999999999999</v>
      </c>
      <c r="HI12" s="122">
        <v>0.2477</v>
      </c>
      <c r="HJ12" s="122">
        <v>0.24779999999999999</v>
      </c>
      <c r="HK12" s="122">
        <v>0.24809999999999999</v>
      </c>
      <c r="HL12" s="122">
        <v>0.24840000000000001</v>
      </c>
      <c r="HM12" s="122">
        <v>0.24909999999999999</v>
      </c>
      <c r="HN12" s="122">
        <v>0.24979999999999999</v>
      </c>
      <c r="HO12" s="122">
        <v>0.25280000000000002</v>
      </c>
      <c r="HP12" s="122">
        <v>0.25419999999999998</v>
      </c>
      <c r="HQ12" s="122">
        <v>0.25890000000000002</v>
      </c>
      <c r="HR12" s="122">
        <v>0.25979999999999998</v>
      </c>
      <c r="HS12" s="122">
        <v>0.26069999999999999</v>
      </c>
      <c r="HT12" s="122">
        <v>0.26169999999999999</v>
      </c>
      <c r="HU12" s="122">
        <v>0.26279999999999998</v>
      </c>
      <c r="HV12" s="122">
        <v>0.26440000000000002</v>
      </c>
      <c r="HW12" s="122">
        <v>0.26319999999999999</v>
      </c>
      <c r="HX12" s="122">
        <v>0.26490000000000002</v>
      </c>
      <c r="HY12" s="122">
        <v>0.26500000000000001</v>
      </c>
      <c r="HZ12" s="122">
        <v>0.26490000000000002</v>
      </c>
      <c r="IA12" s="122">
        <v>0.26529999999999998</v>
      </c>
      <c r="IB12" s="122">
        <v>0.26650000000000001</v>
      </c>
      <c r="IC12" s="122">
        <v>0.26869999999999999</v>
      </c>
      <c r="ID12" s="122">
        <v>0.26800000000000002</v>
      </c>
      <c r="IE12" s="122">
        <v>0.26800000000000002</v>
      </c>
      <c r="IF12" s="122">
        <v>0.26800000000000002</v>
      </c>
      <c r="IG12" s="122">
        <v>0.2722</v>
      </c>
      <c r="IH12" s="122">
        <v>0.27210000000000001</v>
      </c>
      <c r="II12" s="122">
        <v>0.27160000000000001</v>
      </c>
      <c r="IJ12" s="122">
        <v>0.27129999999999999</v>
      </c>
      <c r="IK12" s="122">
        <v>0.27310000000000001</v>
      </c>
      <c r="IL12" s="122">
        <v>0.27310000000000001</v>
      </c>
      <c r="IM12" s="122">
        <v>0.27379999999999999</v>
      </c>
      <c r="IN12" s="122">
        <v>0.26939999999999997</v>
      </c>
      <c r="IO12" s="122">
        <v>0.2656</v>
      </c>
      <c r="IP12" s="122">
        <v>0.2651</v>
      </c>
      <c r="IQ12" s="122">
        <v>0.26469999999999999</v>
      </c>
      <c r="IR12" s="122">
        <v>0.26469999999999999</v>
      </c>
      <c r="IS12" s="122">
        <v>0.26400000000000001</v>
      </c>
      <c r="IT12" s="122">
        <v>0.26169999999999999</v>
      </c>
      <c r="IU12" s="122">
        <v>0.26140000000000002</v>
      </c>
      <c r="IV12" s="122">
        <v>0.26100000000000001</v>
      </c>
      <c r="IW12" s="122">
        <v>0.26079999999999998</v>
      </c>
      <c r="IX12" s="122">
        <v>0.26079999999999998</v>
      </c>
      <c r="IY12" s="122">
        <v>0.26079999999999998</v>
      </c>
      <c r="IZ12" s="122">
        <v>0.26079999999999998</v>
      </c>
      <c r="JA12" s="122">
        <v>0.26050000000000001</v>
      </c>
      <c r="JB12" s="122">
        <v>0.25800000000000001</v>
      </c>
      <c r="JC12" s="122">
        <v>0.26040000000000002</v>
      </c>
      <c r="JD12" s="122">
        <v>0.2586</v>
      </c>
      <c r="JE12" s="122">
        <v>0.25890000000000002</v>
      </c>
      <c r="JF12" s="122">
        <v>0.25929999999999997</v>
      </c>
      <c r="JG12" s="122">
        <v>0.25969999999999999</v>
      </c>
      <c r="JH12" s="122">
        <v>0.26050000000000001</v>
      </c>
      <c r="JI12" s="122">
        <v>0.2611</v>
      </c>
      <c r="JJ12" s="122">
        <v>0.26190000000000002</v>
      </c>
      <c r="JK12" s="122">
        <v>0.26290000000000002</v>
      </c>
      <c r="JL12" s="122">
        <v>0.26390000000000002</v>
      </c>
      <c r="JM12" s="122">
        <v>0.26740000000000003</v>
      </c>
      <c r="JN12" s="122">
        <v>0.26800000000000002</v>
      </c>
      <c r="JO12" s="122">
        <v>0.26929999999999998</v>
      </c>
      <c r="JP12" s="122">
        <v>0.27010000000000001</v>
      </c>
      <c r="JQ12" s="122">
        <v>0.2697</v>
      </c>
      <c r="JR12" s="122">
        <v>0.26900000000000002</v>
      </c>
      <c r="JS12" s="122">
        <v>0.27079999999999999</v>
      </c>
      <c r="JT12" s="122">
        <v>0.27039999999999997</v>
      </c>
      <c r="JU12" s="122">
        <v>0.27010000000000001</v>
      </c>
      <c r="JV12" s="122">
        <v>0.2697</v>
      </c>
      <c r="JW12" s="122">
        <v>0.26919999999999999</v>
      </c>
      <c r="JX12" s="122">
        <v>0.26869999999999999</v>
      </c>
      <c r="JY12" s="122">
        <v>0.26850000000000002</v>
      </c>
      <c r="JZ12" s="122">
        <v>0.26379999999999998</v>
      </c>
      <c r="KA12" s="122">
        <v>0.26340000000000002</v>
      </c>
      <c r="KB12" s="122">
        <v>0.26119999999999999</v>
      </c>
      <c r="KC12" s="122">
        <v>0.26119999999999999</v>
      </c>
      <c r="KD12" s="122">
        <v>0.2591</v>
      </c>
      <c r="KE12" s="122">
        <v>0.25890000000000002</v>
      </c>
      <c r="KF12" s="122">
        <v>0.25679999999999997</v>
      </c>
      <c r="KG12" s="122">
        <v>0.2626</v>
      </c>
      <c r="KH12" s="122">
        <v>0.26269999999999999</v>
      </c>
      <c r="KI12" s="122">
        <v>0.26329999999999998</v>
      </c>
      <c r="KJ12" s="122">
        <v>0.26179999999999998</v>
      </c>
      <c r="KK12" s="122">
        <v>0.26150000000000001</v>
      </c>
      <c r="KL12" s="122">
        <v>0.26150000000000001</v>
      </c>
      <c r="KM12" s="122">
        <v>0.26300000000000001</v>
      </c>
      <c r="KN12" s="122">
        <v>0.26500000000000001</v>
      </c>
      <c r="KO12" s="122">
        <v>0.26800000000000002</v>
      </c>
      <c r="KP12" s="122">
        <v>0.27010000000000001</v>
      </c>
      <c r="KQ12" s="122">
        <v>0.27029999999999998</v>
      </c>
      <c r="KR12" s="122">
        <v>0.27050000000000002</v>
      </c>
      <c r="KS12" s="122">
        <v>0.2747</v>
      </c>
      <c r="KT12" s="122">
        <v>0.2747</v>
      </c>
      <c r="KU12" s="122">
        <v>0.2777</v>
      </c>
      <c r="KV12" s="122">
        <v>0.27789999999999998</v>
      </c>
      <c r="KW12" s="122">
        <v>0.2797</v>
      </c>
      <c r="KX12" s="122">
        <v>0.27979999999999999</v>
      </c>
      <c r="KY12" s="122">
        <v>0.28000000000000003</v>
      </c>
      <c r="KZ12" s="122">
        <v>0.28000000000000003</v>
      </c>
      <c r="LA12" s="122">
        <v>0.28010000000000002</v>
      </c>
      <c r="LB12" s="122">
        <v>0.27950000000000003</v>
      </c>
      <c r="LC12" s="122">
        <v>0.27829999999999999</v>
      </c>
      <c r="LD12" s="122">
        <v>0.27779999999999999</v>
      </c>
      <c r="LE12" s="122">
        <v>0.27710000000000001</v>
      </c>
      <c r="LF12" s="122">
        <v>0.27639999999999998</v>
      </c>
      <c r="LG12" s="122">
        <v>0.27779999999999999</v>
      </c>
      <c r="LH12" s="122">
        <v>0.28010000000000002</v>
      </c>
    </row>
    <row r="13" spans="1:320" s="113" customFormat="1" ht="15" customHeight="1" x14ac:dyDescent="0.25">
      <c r="A13" s="113">
        <v>11</v>
      </c>
      <c r="B13" s="114" t="s">
        <v>22</v>
      </c>
      <c r="C13" s="115">
        <v>-14.4</v>
      </c>
      <c r="D13" s="115">
        <v>-9.4</v>
      </c>
      <c r="E13" s="116" t="s">
        <v>23</v>
      </c>
      <c r="F13" s="117" t="s">
        <v>24</v>
      </c>
      <c r="G13" s="114" t="s">
        <v>25</v>
      </c>
      <c r="H13" s="118">
        <v>1093</v>
      </c>
      <c r="I13" s="118">
        <v>42</v>
      </c>
      <c r="J13" s="114" t="s">
        <v>26</v>
      </c>
      <c r="K13" s="119">
        <v>45706</v>
      </c>
      <c r="L13" s="120">
        <v>0.30680000000000002</v>
      </c>
      <c r="M13" s="120">
        <v>0.30880000000000002</v>
      </c>
      <c r="N13" s="121" t="s">
        <v>27</v>
      </c>
      <c r="O13" s="121" t="s">
        <v>27</v>
      </c>
      <c r="P13" s="121" t="s">
        <v>27</v>
      </c>
      <c r="Q13" s="121" t="s">
        <v>27</v>
      </c>
      <c r="R13" s="118">
        <v>74.599999999998985</v>
      </c>
      <c r="S13" s="114" t="s">
        <v>28</v>
      </c>
      <c r="T13" s="114">
        <v>272</v>
      </c>
      <c r="U13" s="122">
        <v>0.19389999999999999</v>
      </c>
      <c r="V13" s="122">
        <v>0.22889999999999999</v>
      </c>
      <c r="W13" s="122">
        <v>0.25169999999999998</v>
      </c>
      <c r="X13" s="122">
        <v>0.2606</v>
      </c>
      <c r="Y13" s="122">
        <v>0.26350000000000001</v>
      </c>
      <c r="Z13" s="122">
        <v>0.27700000000000002</v>
      </c>
      <c r="AA13" s="122">
        <v>0.28560000000000002</v>
      </c>
      <c r="AB13" s="122">
        <v>0.2853</v>
      </c>
      <c r="AC13" s="122">
        <v>0.29449999999999998</v>
      </c>
      <c r="AD13" s="122">
        <v>0.29970000000000002</v>
      </c>
      <c r="AE13" s="122">
        <v>0.29849999999999999</v>
      </c>
      <c r="AF13" s="122">
        <v>0.2974</v>
      </c>
      <c r="AG13" s="122">
        <v>0.30709999999999998</v>
      </c>
      <c r="AH13" s="122">
        <v>0.30790000000000001</v>
      </c>
      <c r="AI13" s="122">
        <v>0.30709999999999998</v>
      </c>
      <c r="AJ13" s="122">
        <v>0.31140000000000001</v>
      </c>
      <c r="AK13" s="122">
        <v>0.31219999999999998</v>
      </c>
      <c r="AL13" s="122">
        <v>0.32050000000000001</v>
      </c>
      <c r="AM13" s="122">
        <v>0.31900000000000001</v>
      </c>
      <c r="AN13" s="122">
        <v>0.31850000000000001</v>
      </c>
      <c r="AO13" s="122">
        <v>0.31690000000000002</v>
      </c>
      <c r="AP13" s="122">
        <v>0.31769999999999998</v>
      </c>
      <c r="AQ13" s="122">
        <v>0.31759999999999999</v>
      </c>
      <c r="AR13" s="122">
        <v>0.31819999999999998</v>
      </c>
      <c r="AS13" s="122">
        <v>0.32150000000000001</v>
      </c>
      <c r="AT13" s="122">
        <v>0.32129999999999997</v>
      </c>
      <c r="AU13" s="122">
        <v>0.32129999999999997</v>
      </c>
      <c r="AV13" s="122">
        <v>0.3266</v>
      </c>
      <c r="AW13" s="122">
        <v>0.32740000000000002</v>
      </c>
      <c r="AX13" s="122">
        <v>0.32779999999999998</v>
      </c>
      <c r="AY13" s="122">
        <v>0.32850000000000001</v>
      </c>
      <c r="AZ13" s="122">
        <v>0.33040000000000003</v>
      </c>
      <c r="BA13" s="122">
        <v>0.3327</v>
      </c>
      <c r="BB13" s="122">
        <v>0.3327</v>
      </c>
      <c r="BC13" s="122">
        <v>0.33279999999999998</v>
      </c>
      <c r="BD13" s="122">
        <v>0.33279999999999998</v>
      </c>
      <c r="BE13" s="122">
        <v>0.3352</v>
      </c>
      <c r="BF13" s="122">
        <v>0.33410000000000001</v>
      </c>
      <c r="BG13" s="122">
        <v>0.33439999999999998</v>
      </c>
      <c r="BH13" s="122">
        <v>0.3337</v>
      </c>
      <c r="BI13" s="122">
        <v>0.33789999999999998</v>
      </c>
      <c r="BJ13" s="122">
        <v>0.33750000000000002</v>
      </c>
      <c r="BK13" s="122">
        <v>0.33739999999999998</v>
      </c>
      <c r="BL13" s="122">
        <v>0.33710000000000001</v>
      </c>
      <c r="BM13" s="122">
        <v>0.33500000000000002</v>
      </c>
      <c r="BN13" s="122">
        <v>0.33</v>
      </c>
      <c r="BO13" s="122">
        <v>0.32929999999999998</v>
      </c>
      <c r="BP13" s="122">
        <v>0.32890000000000003</v>
      </c>
      <c r="BQ13" s="122">
        <v>0.32900000000000001</v>
      </c>
      <c r="BR13" s="122">
        <v>0.32979999999999998</v>
      </c>
      <c r="BS13" s="122">
        <v>0.32990000000000003</v>
      </c>
      <c r="BT13" s="122">
        <v>0.33189999999999997</v>
      </c>
      <c r="BU13" s="122">
        <v>0.33169999999999999</v>
      </c>
      <c r="BV13" s="122">
        <v>0.33160000000000001</v>
      </c>
      <c r="BW13" s="122">
        <v>0.33100000000000002</v>
      </c>
      <c r="BX13" s="122">
        <v>0.3291</v>
      </c>
      <c r="BY13" s="122">
        <v>0.32790000000000002</v>
      </c>
      <c r="BZ13" s="122">
        <v>0.32729999999999998</v>
      </c>
      <c r="CA13" s="122">
        <v>0.32700000000000001</v>
      </c>
      <c r="CB13" s="122">
        <v>0.3266</v>
      </c>
      <c r="CC13" s="122">
        <v>0.32600000000000001</v>
      </c>
      <c r="CD13" s="122">
        <v>0.32319999999999999</v>
      </c>
      <c r="CE13" s="122">
        <v>0.32690000000000002</v>
      </c>
      <c r="CF13" s="122">
        <v>0.32519999999999999</v>
      </c>
      <c r="CG13" s="122">
        <v>0.32400000000000001</v>
      </c>
      <c r="CH13" s="122">
        <v>0.3226</v>
      </c>
      <c r="CI13" s="122">
        <v>0.32150000000000001</v>
      </c>
      <c r="CJ13" s="122">
        <v>0.3201</v>
      </c>
      <c r="CK13" s="122">
        <v>0.31869999999999998</v>
      </c>
      <c r="CL13" s="122">
        <v>0.31759999999999999</v>
      </c>
      <c r="CM13" s="122">
        <v>0.31669999999999998</v>
      </c>
      <c r="CN13" s="122">
        <v>0.31580000000000003</v>
      </c>
      <c r="CO13" s="122">
        <v>0.315</v>
      </c>
      <c r="CP13" s="122">
        <v>0.31419999999999998</v>
      </c>
      <c r="CQ13" s="122">
        <v>0.31359999999999999</v>
      </c>
      <c r="CR13" s="122">
        <v>0.31130000000000002</v>
      </c>
      <c r="CS13" s="122">
        <v>0.31080000000000002</v>
      </c>
      <c r="CT13" s="122">
        <v>0.3105</v>
      </c>
      <c r="CU13" s="122">
        <v>0.3105</v>
      </c>
      <c r="CV13" s="122">
        <v>0.311</v>
      </c>
      <c r="CW13" s="122">
        <v>0.31080000000000002</v>
      </c>
      <c r="CX13" s="122">
        <v>0.31069999999999998</v>
      </c>
      <c r="CY13" s="122">
        <v>0.31059999999999999</v>
      </c>
      <c r="CZ13" s="122">
        <v>0.31269999999999998</v>
      </c>
      <c r="DA13" s="122">
        <v>0.31269999999999998</v>
      </c>
      <c r="DB13" s="122">
        <v>0.31259999999999999</v>
      </c>
      <c r="DC13" s="122">
        <v>0.31240000000000001</v>
      </c>
      <c r="DD13" s="122">
        <v>0.31230000000000002</v>
      </c>
      <c r="DE13" s="122">
        <v>0.31209999999999999</v>
      </c>
      <c r="DF13" s="122">
        <v>0.312</v>
      </c>
      <c r="DG13" s="122">
        <v>0.31180000000000002</v>
      </c>
      <c r="DH13" s="122">
        <v>0.31169999999999998</v>
      </c>
      <c r="DI13" s="122">
        <v>0.3115</v>
      </c>
      <c r="DJ13" s="122">
        <v>0.31130000000000002</v>
      </c>
      <c r="DK13" s="122">
        <v>0.31109999999999999</v>
      </c>
      <c r="DL13" s="122">
        <v>0.311</v>
      </c>
      <c r="DM13" s="122">
        <v>0.31090000000000001</v>
      </c>
      <c r="DN13" s="122">
        <v>0.31090000000000001</v>
      </c>
      <c r="DO13" s="122">
        <v>0.31080000000000002</v>
      </c>
      <c r="DP13" s="122">
        <v>0.31090000000000001</v>
      </c>
      <c r="DQ13" s="122">
        <v>0.31390000000000001</v>
      </c>
      <c r="DR13" s="122">
        <v>0.31369999999999998</v>
      </c>
      <c r="DS13" s="122">
        <v>0.31390000000000001</v>
      </c>
      <c r="DT13" s="122">
        <v>0.31409999999999999</v>
      </c>
      <c r="DU13" s="122">
        <v>0.31440000000000001</v>
      </c>
      <c r="DV13" s="122">
        <v>0.31480000000000002</v>
      </c>
      <c r="DW13" s="122">
        <v>0.31340000000000001</v>
      </c>
      <c r="DX13" s="122">
        <v>0.31330000000000002</v>
      </c>
      <c r="DY13" s="122">
        <v>0.31309999999999999</v>
      </c>
      <c r="DZ13" s="122">
        <v>0.31290000000000001</v>
      </c>
      <c r="EA13" s="122">
        <v>0.313</v>
      </c>
      <c r="EB13" s="122">
        <v>0.3125</v>
      </c>
      <c r="EC13" s="122">
        <v>0.31180000000000002</v>
      </c>
      <c r="ED13" s="122">
        <v>0.30940000000000001</v>
      </c>
      <c r="EE13" s="122">
        <v>0.30930000000000002</v>
      </c>
      <c r="EF13" s="122">
        <v>0.30690000000000001</v>
      </c>
      <c r="EG13" s="122">
        <v>0.30980000000000002</v>
      </c>
      <c r="EH13" s="122">
        <v>0.3115</v>
      </c>
      <c r="EI13" s="122">
        <v>0.31130000000000002</v>
      </c>
      <c r="EJ13" s="122">
        <v>0.31130000000000002</v>
      </c>
      <c r="EK13" s="122">
        <v>0.3115</v>
      </c>
      <c r="EL13" s="122">
        <v>0.31130000000000002</v>
      </c>
      <c r="EM13" s="122">
        <v>0.31080000000000002</v>
      </c>
      <c r="EN13" s="122">
        <v>0.31040000000000001</v>
      </c>
      <c r="EO13" s="122">
        <v>0.31019999999999998</v>
      </c>
      <c r="EP13" s="122">
        <v>0.3075</v>
      </c>
      <c r="EQ13" s="122">
        <v>0.30740000000000001</v>
      </c>
      <c r="ER13" s="122">
        <v>0.30909999999999999</v>
      </c>
      <c r="ES13" s="122">
        <v>0.30880000000000002</v>
      </c>
      <c r="ET13" s="122">
        <v>0.30640000000000001</v>
      </c>
      <c r="EU13" s="122">
        <v>0.30280000000000001</v>
      </c>
      <c r="EV13" s="122">
        <v>0.30220000000000002</v>
      </c>
      <c r="EW13" s="122">
        <v>0.30159999999999998</v>
      </c>
      <c r="EX13" s="122">
        <v>0.30109999999999998</v>
      </c>
      <c r="EY13" s="122">
        <v>0.30059999999999998</v>
      </c>
      <c r="EZ13" s="122">
        <v>0.30520000000000003</v>
      </c>
      <c r="FA13" s="122">
        <v>0.30259999999999998</v>
      </c>
      <c r="FB13" s="122">
        <v>0.3019</v>
      </c>
      <c r="FC13" s="122">
        <v>0.30130000000000001</v>
      </c>
      <c r="FD13" s="122">
        <v>0.30070000000000002</v>
      </c>
      <c r="FE13" s="122">
        <v>0.30020000000000002</v>
      </c>
      <c r="FF13" s="122">
        <v>0.29509999999999997</v>
      </c>
      <c r="FG13" s="122">
        <v>0.29260000000000003</v>
      </c>
      <c r="FH13" s="122">
        <v>0.29210000000000003</v>
      </c>
      <c r="FI13" s="122">
        <v>0.29160000000000003</v>
      </c>
      <c r="FJ13" s="122">
        <v>0.29120000000000001</v>
      </c>
      <c r="FK13" s="122">
        <v>0.2908</v>
      </c>
      <c r="FL13" s="122">
        <v>0.29289999999999999</v>
      </c>
      <c r="FM13" s="122">
        <v>0.2928</v>
      </c>
      <c r="FN13" s="122">
        <v>0.29270000000000002</v>
      </c>
      <c r="FO13" s="122">
        <v>0.29089999999999999</v>
      </c>
      <c r="FP13" s="122">
        <v>0.2908</v>
      </c>
      <c r="FQ13" s="122">
        <v>0.28849999999999998</v>
      </c>
      <c r="FR13" s="122">
        <v>0.28999999999999998</v>
      </c>
      <c r="FS13" s="122">
        <v>0.28999999999999998</v>
      </c>
      <c r="FT13" s="122">
        <v>0.29110000000000003</v>
      </c>
      <c r="FU13" s="122">
        <v>0.29039999999999999</v>
      </c>
      <c r="FV13" s="122">
        <v>0.29049999999999998</v>
      </c>
      <c r="FW13" s="122">
        <v>0.29010000000000002</v>
      </c>
      <c r="FX13" s="122">
        <v>0.28549999999999998</v>
      </c>
      <c r="FY13" s="122">
        <v>0.28260000000000002</v>
      </c>
      <c r="FZ13" s="122">
        <v>0.28270000000000001</v>
      </c>
      <c r="GA13" s="122">
        <v>0.28289999999999998</v>
      </c>
      <c r="GB13" s="122">
        <v>0.28320000000000001</v>
      </c>
      <c r="GC13" s="122">
        <v>0.2838</v>
      </c>
      <c r="GD13" s="122">
        <v>0.28460000000000002</v>
      </c>
      <c r="GE13" s="122">
        <v>0.29099999999999998</v>
      </c>
      <c r="GF13" s="122">
        <v>0.29609999999999997</v>
      </c>
      <c r="GG13" s="122">
        <v>0.29580000000000001</v>
      </c>
      <c r="GH13" s="122">
        <v>0.29609999999999997</v>
      </c>
      <c r="GI13" s="122">
        <v>0.29980000000000001</v>
      </c>
      <c r="GJ13" s="122">
        <v>0.2999</v>
      </c>
      <c r="GK13" s="122">
        <v>0.3024</v>
      </c>
      <c r="GL13" s="122">
        <v>0.30059999999999998</v>
      </c>
      <c r="GM13" s="122">
        <v>0.3009</v>
      </c>
      <c r="GN13" s="122">
        <v>0.3044</v>
      </c>
      <c r="GO13" s="122">
        <v>0.30030000000000001</v>
      </c>
      <c r="GP13" s="122">
        <v>0.29980000000000001</v>
      </c>
      <c r="GQ13" s="122">
        <v>0.2999</v>
      </c>
      <c r="GR13" s="122">
        <v>0.29870000000000002</v>
      </c>
      <c r="GS13" s="122">
        <v>0.29409999999999997</v>
      </c>
      <c r="GT13" s="122">
        <v>0.28939999999999999</v>
      </c>
      <c r="GU13" s="122">
        <v>0.28939999999999999</v>
      </c>
      <c r="GV13" s="122">
        <v>0.28960000000000002</v>
      </c>
      <c r="GW13" s="122">
        <v>0.28989999999999999</v>
      </c>
      <c r="GX13" s="122">
        <v>0.28789999999999999</v>
      </c>
      <c r="GY13" s="122">
        <v>0.28810000000000002</v>
      </c>
      <c r="GZ13" s="122">
        <v>0.28839999999999999</v>
      </c>
      <c r="HA13" s="122">
        <v>0.28810000000000002</v>
      </c>
      <c r="HB13" s="122">
        <v>0.28810000000000002</v>
      </c>
      <c r="HC13" s="122">
        <v>0.29099999999999998</v>
      </c>
      <c r="HD13" s="122">
        <v>0.2918</v>
      </c>
      <c r="HE13" s="122">
        <v>0.29599999999999999</v>
      </c>
      <c r="HF13" s="122">
        <v>0.29310000000000003</v>
      </c>
      <c r="HG13" s="122">
        <v>0.29389999999999999</v>
      </c>
      <c r="HH13" s="122">
        <v>0.28989999999999999</v>
      </c>
      <c r="HI13" s="122">
        <v>0.29289999999999999</v>
      </c>
      <c r="HJ13" s="122">
        <v>0.29530000000000001</v>
      </c>
      <c r="HK13" s="122">
        <v>0.2969</v>
      </c>
      <c r="HL13" s="122">
        <v>0.2979</v>
      </c>
      <c r="HM13" s="122">
        <v>0.29949999999999999</v>
      </c>
      <c r="HN13" s="122">
        <v>0.29980000000000001</v>
      </c>
      <c r="HO13" s="122">
        <v>0.30690000000000001</v>
      </c>
      <c r="HP13" s="122">
        <v>0.30759999999999998</v>
      </c>
      <c r="HQ13" s="122">
        <v>0.30840000000000001</v>
      </c>
      <c r="HR13" s="122">
        <v>0.30659999999999998</v>
      </c>
      <c r="HS13" s="122">
        <v>0.31040000000000001</v>
      </c>
      <c r="HT13" s="122">
        <v>0.31369999999999998</v>
      </c>
      <c r="HU13" s="122">
        <v>0.31369999999999998</v>
      </c>
      <c r="HV13" s="122">
        <v>0.31190000000000001</v>
      </c>
      <c r="HW13" s="122">
        <v>0.312</v>
      </c>
      <c r="HX13" s="122">
        <v>0.309</v>
      </c>
      <c r="HY13" s="122">
        <v>0.30659999999999998</v>
      </c>
      <c r="HZ13" s="122">
        <v>0.30659999999999998</v>
      </c>
      <c r="IA13" s="122">
        <v>0.30669999999999997</v>
      </c>
      <c r="IB13" s="122">
        <v>0.30869999999999997</v>
      </c>
      <c r="IC13" s="122">
        <v>0.30890000000000001</v>
      </c>
      <c r="ID13" s="122">
        <v>0.30709999999999998</v>
      </c>
      <c r="IE13" s="122">
        <v>0.30659999999999998</v>
      </c>
      <c r="IF13" s="122">
        <v>0.30609999999999998</v>
      </c>
      <c r="IG13" s="122">
        <v>0.30549999999999999</v>
      </c>
      <c r="IH13" s="122">
        <v>0.30459999999999998</v>
      </c>
      <c r="II13" s="122">
        <v>0.30470000000000003</v>
      </c>
      <c r="IJ13" s="122">
        <v>0.30599999999999999</v>
      </c>
      <c r="IK13" s="122">
        <v>0.3049</v>
      </c>
      <c r="IL13" s="122">
        <v>0.29949999999999999</v>
      </c>
      <c r="IM13" s="122">
        <v>0.2989</v>
      </c>
      <c r="IN13" s="122">
        <v>0.29830000000000001</v>
      </c>
      <c r="IO13" s="122">
        <v>0.29780000000000001</v>
      </c>
      <c r="IP13" s="122">
        <v>0.29780000000000001</v>
      </c>
      <c r="IQ13" s="122">
        <v>0.29909999999999998</v>
      </c>
      <c r="IR13" s="122">
        <v>0.29880000000000001</v>
      </c>
      <c r="IS13" s="122">
        <v>0.29959999999999998</v>
      </c>
      <c r="IT13" s="122">
        <v>0.29899999999999999</v>
      </c>
      <c r="IU13" s="122">
        <v>0.2999</v>
      </c>
      <c r="IV13" s="122">
        <v>0.30259999999999998</v>
      </c>
      <c r="IW13" s="122">
        <v>0.30280000000000001</v>
      </c>
      <c r="IX13" s="122">
        <v>0.30299999999999999</v>
      </c>
      <c r="IY13" s="122">
        <v>0.30280000000000001</v>
      </c>
      <c r="IZ13" s="122">
        <v>0.30270000000000002</v>
      </c>
      <c r="JA13" s="122">
        <v>0.29630000000000001</v>
      </c>
      <c r="JB13" s="122">
        <v>0.29670000000000002</v>
      </c>
      <c r="JC13" s="122">
        <v>0.29609999999999997</v>
      </c>
      <c r="JD13" s="122">
        <v>0.29649999999999999</v>
      </c>
      <c r="JE13" s="122">
        <v>0.29670000000000002</v>
      </c>
      <c r="JF13" s="122">
        <v>0.29709999999999998</v>
      </c>
      <c r="JG13" s="122">
        <v>0.29780000000000001</v>
      </c>
      <c r="JH13" s="122">
        <v>0.30370000000000003</v>
      </c>
      <c r="JI13" s="122">
        <v>0.3054</v>
      </c>
      <c r="JJ13" s="122">
        <v>0.30649999999999999</v>
      </c>
      <c r="JK13" s="122">
        <v>0.30769999999999997</v>
      </c>
      <c r="JL13" s="122">
        <v>0.30909999999999999</v>
      </c>
      <c r="JM13" s="122">
        <v>0.31180000000000002</v>
      </c>
      <c r="JN13" s="122">
        <v>0.31269999999999998</v>
      </c>
      <c r="JO13" s="122">
        <v>0.31659999999999999</v>
      </c>
      <c r="JP13" s="122">
        <v>0.31730000000000003</v>
      </c>
      <c r="JQ13" s="122">
        <v>0.31790000000000002</v>
      </c>
      <c r="JR13" s="122">
        <v>0.3165</v>
      </c>
      <c r="JS13" s="122">
        <v>0.31540000000000001</v>
      </c>
      <c r="JT13" s="122">
        <v>0.31459999999999999</v>
      </c>
      <c r="JU13" s="122">
        <v>0.31380000000000002</v>
      </c>
      <c r="JV13" s="122">
        <v>0.313</v>
      </c>
      <c r="JW13" s="122">
        <v>0.31209999999999999</v>
      </c>
      <c r="JX13" s="122">
        <v>0.31130000000000002</v>
      </c>
      <c r="JY13" s="122">
        <v>0.31059999999999999</v>
      </c>
      <c r="JZ13" s="122">
        <v>0.31009999999999999</v>
      </c>
      <c r="KA13" s="122">
        <v>0.30969999999999998</v>
      </c>
      <c r="KB13" s="122">
        <v>0.31059999999999999</v>
      </c>
      <c r="KC13" s="122">
        <v>0.31169999999999998</v>
      </c>
      <c r="KD13" s="122">
        <v>0.30640000000000001</v>
      </c>
      <c r="KE13" s="122">
        <v>0.30530000000000002</v>
      </c>
      <c r="KF13" s="122">
        <v>0.30470000000000003</v>
      </c>
      <c r="KG13" s="122">
        <v>0.30420000000000003</v>
      </c>
      <c r="KH13" s="122">
        <v>0.30399999999999999</v>
      </c>
      <c r="KI13" s="122">
        <v>0.30409999999999998</v>
      </c>
      <c r="KJ13" s="122">
        <v>0.2999</v>
      </c>
      <c r="KK13" s="122">
        <v>0.29809999999999998</v>
      </c>
      <c r="KL13" s="122">
        <v>0.29759999999999998</v>
      </c>
      <c r="KM13" s="122">
        <v>0.29709999999999998</v>
      </c>
      <c r="KN13" s="122">
        <v>0.29670000000000002</v>
      </c>
      <c r="KO13" s="122">
        <v>0.2964</v>
      </c>
      <c r="KP13" s="122">
        <v>0.30009999999999998</v>
      </c>
      <c r="KQ13" s="122">
        <v>0.29970000000000002</v>
      </c>
      <c r="KR13" s="122">
        <v>0.29949999999999999</v>
      </c>
      <c r="KS13" s="122">
        <v>0.2994</v>
      </c>
      <c r="KT13" s="122">
        <v>0.2984</v>
      </c>
      <c r="KU13" s="122">
        <v>0.29830000000000001</v>
      </c>
      <c r="KV13" s="122">
        <v>0.29830000000000001</v>
      </c>
      <c r="KW13" s="122">
        <v>0.29859999999999998</v>
      </c>
      <c r="KX13" s="122">
        <v>0.3009</v>
      </c>
      <c r="KY13" s="122">
        <v>0.30109999999999998</v>
      </c>
      <c r="KZ13" s="122">
        <v>0.3044</v>
      </c>
      <c r="LA13" s="122">
        <v>0.30459999999999998</v>
      </c>
      <c r="LB13" s="122">
        <v>0.30499999999999999</v>
      </c>
      <c r="LC13" s="122">
        <v>0.30559999999999998</v>
      </c>
      <c r="LD13" s="122">
        <v>0.30980000000000002</v>
      </c>
      <c r="LE13" s="122">
        <v>0.3105</v>
      </c>
      <c r="LF13" s="122">
        <v>0.31130000000000002</v>
      </c>
      <c r="LG13" s="122">
        <v>0.31209999999999999</v>
      </c>
      <c r="LH13" s="122">
        <v>0.31580000000000003</v>
      </c>
    </row>
    <row r="14" spans="1:320" s="113" customFormat="1" ht="15" customHeight="1" x14ac:dyDescent="0.25">
      <c r="A14" s="113">
        <v>12</v>
      </c>
      <c r="B14" s="114" t="s">
        <v>22</v>
      </c>
      <c r="C14" s="115">
        <v>-14.4</v>
      </c>
      <c r="D14" s="115">
        <v>-9.4</v>
      </c>
      <c r="E14" s="116" t="s">
        <v>41</v>
      </c>
      <c r="F14" s="117" t="s">
        <v>42</v>
      </c>
      <c r="G14" s="114" t="s">
        <v>43</v>
      </c>
      <c r="H14" s="118">
        <v>1250</v>
      </c>
      <c r="I14" s="118">
        <v>35</v>
      </c>
      <c r="J14" s="114" t="s">
        <v>44</v>
      </c>
      <c r="K14" s="119">
        <v>45706</v>
      </c>
      <c r="L14" s="120">
        <v>0.2203</v>
      </c>
      <c r="M14" s="120">
        <v>0.2261</v>
      </c>
      <c r="N14" s="121" t="s">
        <v>58</v>
      </c>
      <c r="O14" s="121" t="s">
        <v>58</v>
      </c>
      <c r="P14" s="121" t="s">
        <v>59</v>
      </c>
      <c r="Q14" s="121" t="s">
        <v>59</v>
      </c>
      <c r="R14" s="118">
        <v>74.599999999998985</v>
      </c>
      <c r="S14" s="114" t="s">
        <v>28</v>
      </c>
      <c r="T14" s="114">
        <v>24</v>
      </c>
      <c r="U14" s="122">
        <v>0.26640000000000003</v>
      </c>
      <c r="V14" s="122">
        <v>0.29599999999999999</v>
      </c>
      <c r="W14" s="122">
        <v>0.31030000000000002</v>
      </c>
      <c r="X14" s="122">
        <v>0.3105</v>
      </c>
      <c r="Y14" s="122">
        <v>0.31830000000000003</v>
      </c>
      <c r="Z14" s="122">
        <v>0.3251</v>
      </c>
      <c r="AA14" s="122">
        <v>0.32740000000000002</v>
      </c>
      <c r="AB14" s="122">
        <v>0.32579999999999998</v>
      </c>
      <c r="AC14" s="122">
        <v>0.32329999999999998</v>
      </c>
      <c r="AD14" s="122">
        <v>0.32069999999999999</v>
      </c>
      <c r="AE14" s="122">
        <v>0.31790000000000002</v>
      </c>
      <c r="AF14" s="122">
        <v>0.31609999999999999</v>
      </c>
      <c r="AG14" s="122">
        <v>0.31419999999999998</v>
      </c>
      <c r="AH14" s="122">
        <v>0.31240000000000001</v>
      </c>
      <c r="AI14" s="122">
        <v>0.31080000000000002</v>
      </c>
      <c r="AJ14" s="122">
        <v>0.30919999999999997</v>
      </c>
      <c r="AK14" s="122">
        <v>0.30769999999999997</v>
      </c>
      <c r="AL14" s="122">
        <v>0.30609999999999998</v>
      </c>
      <c r="AM14" s="122">
        <v>0.30449999999999999</v>
      </c>
      <c r="AN14" s="122">
        <v>0.30509999999999998</v>
      </c>
      <c r="AO14" s="122">
        <v>0.30299999999999999</v>
      </c>
      <c r="AP14" s="122">
        <v>0.30099999999999999</v>
      </c>
      <c r="AQ14" s="122">
        <v>0.29899999999999999</v>
      </c>
      <c r="AR14" s="122">
        <v>0.29720000000000002</v>
      </c>
      <c r="AS14" s="122">
        <v>0.29530000000000001</v>
      </c>
      <c r="AT14" s="122">
        <v>0.29360000000000003</v>
      </c>
      <c r="AU14" s="122">
        <v>0.29220000000000002</v>
      </c>
      <c r="AV14" s="122">
        <v>0.2908</v>
      </c>
      <c r="AW14" s="122">
        <v>0.28970000000000001</v>
      </c>
      <c r="AX14" s="122">
        <v>0.28899999999999998</v>
      </c>
      <c r="AY14" s="122">
        <v>0.28499999999999998</v>
      </c>
      <c r="AZ14" s="122">
        <v>0.28370000000000001</v>
      </c>
      <c r="BA14" s="122">
        <v>0.28249999999999997</v>
      </c>
      <c r="BB14" s="122">
        <v>0.28410000000000002</v>
      </c>
      <c r="BC14" s="122">
        <v>0.28179999999999999</v>
      </c>
      <c r="BD14" s="122">
        <v>0.27979999999999999</v>
      </c>
      <c r="BE14" s="122">
        <v>0.27800000000000002</v>
      </c>
      <c r="BF14" s="122">
        <v>0.2762</v>
      </c>
      <c r="BG14" s="122">
        <v>0.27489999999999998</v>
      </c>
      <c r="BH14" s="122">
        <v>0.27350000000000002</v>
      </c>
      <c r="BI14" s="122">
        <v>0.2722</v>
      </c>
      <c r="BJ14" s="122">
        <v>0.2702</v>
      </c>
      <c r="BK14" s="122">
        <v>0.26850000000000002</v>
      </c>
      <c r="BL14" s="122">
        <v>0.26690000000000003</v>
      </c>
      <c r="BM14" s="122">
        <v>0.25979999999999998</v>
      </c>
      <c r="BN14" s="122">
        <v>0.25869999999999999</v>
      </c>
      <c r="BO14" s="122">
        <v>0.25929999999999997</v>
      </c>
      <c r="BP14" s="122">
        <v>0.2581</v>
      </c>
      <c r="BQ14" s="122">
        <v>0.25690000000000002</v>
      </c>
      <c r="BR14" s="122">
        <v>0.25540000000000002</v>
      </c>
      <c r="BS14" s="122">
        <v>0.25390000000000001</v>
      </c>
      <c r="BT14" s="122">
        <v>0.25480000000000003</v>
      </c>
      <c r="BU14" s="122">
        <v>0.254</v>
      </c>
      <c r="BV14" s="122">
        <v>0.25319999999999998</v>
      </c>
      <c r="BW14" s="122">
        <v>0.2525</v>
      </c>
      <c r="BX14" s="122">
        <v>0.25169999999999998</v>
      </c>
      <c r="BY14" s="122">
        <v>0.25090000000000001</v>
      </c>
      <c r="BZ14" s="122">
        <v>0.25019999999999998</v>
      </c>
      <c r="CA14" s="122">
        <v>0.24940000000000001</v>
      </c>
      <c r="CB14" s="122">
        <v>0.24859999999999999</v>
      </c>
      <c r="CC14" s="122">
        <v>0.24779999999999999</v>
      </c>
      <c r="CD14" s="122">
        <v>0.24690000000000001</v>
      </c>
      <c r="CE14" s="122">
        <v>0.24440000000000001</v>
      </c>
      <c r="CF14" s="122">
        <v>0.24349999999999999</v>
      </c>
      <c r="CG14" s="122">
        <v>0.24229999999999999</v>
      </c>
      <c r="CH14" s="122">
        <v>0.24110000000000001</v>
      </c>
      <c r="CI14" s="122">
        <v>0.24</v>
      </c>
      <c r="CJ14" s="122">
        <v>0.2387</v>
      </c>
      <c r="CK14" s="122">
        <v>0.23749999999999999</v>
      </c>
      <c r="CL14" s="122">
        <v>0.23630000000000001</v>
      </c>
      <c r="CM14" s="122">
        <v>0.23519999999999999</v>
      </c>
      <c r="CN14" s="122">
        <v>0.23430000000000001</v>
      </c>
      <c r="CO14" s="122">
        <v>0.2316</v>
      </c>
      <c r="CP14" s="122">
        <v>0.23069999999999999</v>
      </c>
      <c r="CQ14" s="122">
        <v>0.22989999999999999</v>
      </c>
      <c r="CR14" s="122">
        <v>0.2293</v>
      </c>
      <c r="CS14" s="122">
        <v>0.22869999999999999</v>
      </c>
      <c r="CT14" s="122">
        <v>0.22819999999999999</v>
      </c>
      <c r="CU14" s="122">
        <v>0.2276</v>
      </c>
      <c r="CV14" s="122">
        <v>0.2271</v>
      </c>
      <c r="CW14" s="122">
        <v>0.22639999999999999</v>
      </c>
      <c r="CX14" s="122">
        <v>0.22409999999999999</v>
      </c>
      <c r="CY14" s="122">
        <v>0.22270000000000001</v>
      </c>
      <c r="CZ14" s="122">
        <v>0.22120000000000001</v>
      </c>
      <c r="DA14" s="122">
        <v>0.2203</v>
      </c>
      <c r="DB14" s="122">
        <v>0.21990000000000001</v>
      </c>
      <c r="DC14" s="122">
        <v>0.21820000000000001</v>
      </c>
      <c r="DD14" s="122">
        <v>0.2175</v>
      </c>
      <c r="DE14" s="122">
        <v>0.21690000000000001</v>
      </c>
      <c r="DF14" s="122">
        <v>0.2165</v>
      </c>
      <c r="DG14" s="122">
        <v>0.2162</v>
      </c>
      <c r="DH14" s="122">
        <v>0.21590000000000001</v>
      </c>
      <c r="DI14" s="122">
        <v>0.2157</v>
      </c>
      <c r="DJ14" s="122">
        <v>0.21560000000000001</v>
      </c>
      <c r="DK14" s="122">
        <v>0.21529999999999999</v>
      </c>
      <c r="DL14" s="122">
        <v>0.215</v>
      </c>
      <c r="DM14" s="122">
        <v>0.2147</v>
      </c>
      <c r="DN14" s="122">
        <v>0.21429999999999999</v>
      </c>
      <c r="DO14" s="122">
        <v>0.21390000000000001</v>
      </c>
      <c r="DP14" s="122">
        <v>0.2137</v>
      </c>
      <c r="DQ14" s="122">
        <v>0.21379999999999999</v>
      </c>
      <c r="DR14" s="122">
        <v>0.21590000000000001</v>
      </c>
      <c r="DS14" s="122">
        <v>0.2157</v>
      </c>
      <c r="DT14" s="122">
        <v>0.2155</v>
      </c>
      <c r="DU14" s="122">
        <v>0.2147</v>
      </c>
      <c r="DV14" s="122">
        <v>0.21429999999999999</v>
      </c>
      <c r="DW14" s="122">
        <v>0.21360000000000001</v>
      </c>
      <c r="DX14" s="122">
        <v>0.21299999999999999</v>
      </c>
      <c r="DY14" s="122">
        <v>0.21260000000000001</v>
      </c>
      <c r="DZ14" s="122">
        <v>0.2122</v>
      </c>
      <c r="EA14" s="122">
        <v>0.21190000000000001</v>
      </c>
      <c r="EB14" s="122">
        <v>0.21160000000000001</v>
      </c>
      <c r="EC14" s="122">
        <v>0.21149999999999999</v>
      </c>
      <c r="ED14" s="122">
        <v>0.21149999999999999</v>
      </c>
      <c r="EE14" s="122">
        <v>0.2114</v>
      </c>
      <c r="EF14" s="122">
        <v>0.21149999999999999</v>
      </c>
      <c r="EG14" s="122">
        <v>0.21</v>
      </c>
      <c r="EH14" s="122">
        <v>0.21079999999999999</v>
      </c>
      <c r="EI14" s="122">
        <v>0.21129999999999999</v>
      </c>
      <c r="EJ14" s="122">
        <v>0.21160000000000001</v>
      </c>
      <c r="EK14" s="122">
        <v>0.21199999999999999</v>
      </c>
      <c r="EL14" s="122">
        <v>0.21260000000000001</v>
      </c>
      <c r="EM14" s="122">
        <v>0.21340000000000001</v>
      </c>
      <c r="EN14" s="122">
        <v>0.21460000000000001</v>
      </c>
      <c r="EO14" s="122">
        <v>0.219</v>
      </c>
      <c r="EP14" s="122">
        <v>0.2198</v>
      </c>
      <c r="EQ14" s="122">
        <v>0.2223</v>
      </c>
      <c r="ER14" s="122">
        <v>0.22289999999999999</v>
      </c>
      <c r="ES14" s="122">
        <v>0.22359999999999999</v>
      </c>
      <c r="ET14" s="122">
        <v>0.2261</v>
      </c>
      <c r="EU14" s="122">
        <v>0.22620000000000001</v>
      </c>
      <c r="EV14" s="122">
        <v>0.2263</v>
      </c>
      <c r="EW14" s="122">
        <v>0.22620000000000001</v>
      </c>
      <c r="EX14" s="122">
        <v>0.22570000000000001</v>
      </c>
      <c r="EY14" s="122">
        <v>0.22520000000000001</v>
      </c>
      <c r="EZ14" s="122">
        <v>0.22500000000000001</v>
      </c>
      <c r="FA14" s="122">
        <v>0.22489999999999999</v>
      </c>
      <c r="FB14" s="122">
        <v>0.22600000000000001</v>
      </c>
      <c r="FC14" s="122">
        <v>0.22470000000000001</v>
      </c>
      <c r="FD14" s="122">
        <v>0.2243</v>
      </c>
      <c r="FE14" s="122">
        <v>0.22409999999999999</v>
      </c>
      <c r="FF14" s="122">
        <v>0.22359999999999999</v>
      </c>
      <c r="FG14" s="122">
        <v>0.22320000000000001</v>
      </c>
      <c r="FH14" s="122">
        <v>0.22309999999999999</v>
      </c>
      <c r="FI14" s="122">
        <v>0.22220000000000001</v>
      </c>
      <c r="FJ14" s="122">
        <v>0.22170000000000001</v>
      </c>
      <c r="FK14" s="122">
        <v>0.22140000000000001</v>
      </c>
      <c r="FL14" s="122">
        <v>0.22140000000000001</v>
      </c>
      <c r="FM14" s="122">
        <v>0.21870000000000001</v>
      </c>
      <c r="FN14" s="122">
        <v>0.21729999999999999</v>
      </c>
      <c r="FO14" s="122">
        <v>0.21199999999999999</v>
      </c>
      <c r="FP14" s="122">
        <v>0.21199999999999999</v>
      </c>
      <c r="FQ14" s="122">
        <v>0.2122</v>
      </c>
      <c r="FR14" s="122">
        <v>0.21160000000000001</v>
      </c>
      <c r="FS14" s="122">
        <v>0.21290000000000001</v>
      </c>
      <c r="FT14" s="122">
        <v>0.2132</v>
      </c>
      <c r="FU14" s="122">
        <v>0.2122</v>
      </c>
      <c r="FV14" s="122">
        <v>0.21149999999999999</v>
      </c>
      <c r="FW14" s="122">
        <v>0.2109</v>
      </c>
      <c r="FX14" s="122">
        <v>0.2102</v>
      </c>
      <c r="FY14" s="122">
        <v>0.20960000000000001</v>
      </c>
      <c r="FZ14" s="122">
        <v>0.20780000000000001</v>
      </c>
      <c r="GA14" s="122">
        <v>0.20730000000000001</v>
      </c>
      <c r="GB14" s="122">
        <v>0.20680000000000001</v>
      </c>
      <c r="GC14" s="122">
        <v>0.20680000000000001</v>
      </c>
      <c r="GD14" s="122">
        <v>0.20749999999999999</v>
      </c>
      <c r="GE14" s="122">
        <v>0.21060000000000001</v>
      </c>
      <c r="GF14" s="122">
        <v>0.2089</v>
      </c>
      <c r="GG14" s="122">
        <v>0.20849999999999999</v>
      </c>
      <c r="GH14" s="122">
        <v>0.20960000000000001</v>
      </c>
      <c r="GI14" s="122">
        <v>0.2092</v>
      </c>
      <c r="GJ14" s="122">
        <v>0.20899999999999999</v>
      </c>
      <c r="GK14" s="122">
        <v>0.2087</v>
      </c>
      <c r="GL14" s="122">
        <v>0.20860000000000001</v>
      </c>
      <c r="GM14" s="122">
        <v>0.20880000000000001</v>
      </c>
      <c r="GN14" s="122">
        <v>0.21010000000000001</v>
      </c>
      <c r="GO14" s="122">
        <v>0.2122</v>
      </c>
      <c r="GP14" s="122">
        <v>0.21179999999999999</v>
      </c>
      <c r="GQ14" s="122">
        <v>0.21129999999999999</v>
      </c>
      <c r="GR14" s="122">
        <v>0.21079999999999999</v>
      </c>
      <c r="GS14" s="122">
        <v>0.20960000000000001</v>
      </c>
      <c r="GT14" s="122">
        <v>0.2092</v>
      </c>
      <c r="GU14" s="122">
        <v>0.21010000000000001</v>
      </c>
      <c r="GV14" s="122">
        <v>0.2102</v>
      </c>
      <c r="GW14" s="122">
        <v>0.21029999999999999</v>
      </c>
      <c r="GX14" s="122">
        <v>0.21029999999999999</v>
      </c>
      <c r="GY14" s="122">
        <v>0.21060000000000001</v>
      </c>
      <c r="GZ14" s="122">
        <v>0.21340000000000001</v>
      </c>
      <c r="HA14" s="122">
        <v>0.21529999999999999</v>
      </c>
      <c r="HB14" s="122">
        <v>0.216</v>
      </c>
      <c r="HC14" s="122">
        <v>0.21659999999999999</v>
      </c>
      <c r="HD14" s="122">
        <v>0.21690000000000001</v>
      </c>
      <c r="HE14" s="122">
        <v>0.2175</v>
      </c>
      <c r="HF14" s="122">
        <v>0.218</v>
      </c>
      <c r="HG14" s="122">
        <v>0.2167</v>
      </c>
      <c r="HH14" s="122">
        <v>0.21629999999999999</v>
      </c>
      <c r="HI14" s="122">
        <v>0.21609999999999999</v>
      </c>
      <c r="HJ14" s="122">
        <v>0.217</v>
      </c>
      <c r="HK14" s="122">
        <v>0.21690000000000001</v>
      </c>
      <c r="HL14" s="122">
        <v>0.2167</v>
      </c>
      <c r="HM14" s="122">
        <v>0.21640000000000001</v>
      </c>
      <c r="HN14" s="122">
        <v>0.21640000000000001</v>
      </c>
      <c r="HO14" s="122">
        <v>0.2162</v>
      </c>
      <c r="HP14" s="122">
        <v>0.2165</v>
      </c>
      <c r="HQ14" s="122">
        <v>0.21540000000000001</v>
      </c>
      <c r="HR14" s="122">
        <v>0.2152</v>
      </c>
      <c r="HS14" s="122">
        <v>0.21490000000000001</v>
      </c>
      <c r="HT14" s="122">
        <v>0.21440000000000001</v>
      </c>
      <c r="HU14" s="122">
        <v>0.2142</v>
      </c>
      <c r="HV14" s="122">
        <v>0.21429999999999999</v>
      </c>
      <c r="HW14" s="122">
        <v>0.2142</v>
      </c>
      <c r="HX14" s="122">
        <v>0.2142</v>
      </c>
      <c r="HY14" s="122">
        <v>0.2152</v>
      </c>
      <c r="HZ14" s="122">
        <v>0.21609999999999999</v>
      </c>
      <c r="IA14" s="122">
        <v>0.2155</v>
      </c>
      <c r="IB14" s="122">
        <v>0.21479999999999999</v>
      </c>
      <c r="IC14" s="122">
        <v>0.21510000000000001</v>
      </c>
      <c r="ID14" s="122">
        <v>0.21460000000000001</v>
      </c>
      <c r="IE14" s="122">
        <v>0.21440000000000001</v>
      </c>
      <c r="IF14" s="122">
        <v>0.214</v>
      </c>
      <c r="IG14" s="122">
        <v>0.21329999999999999</v>
      </c>
      <c r="IH14" s="122">
        <v>0.21260000000000001</v>
      </c>
      <c r="II14" s="122">
        <v>0.2122</v>
      </c>
      <c r="IJ14" s="122">
        <v>0.21110000000000001</v>
      </c>
      <c r="IK14" s="122">
        <v>0.20979999999999999</v>
      </c>
      <c r="IL14" s="122">
        <v>0.2059</v>
      </c>
      <c r="IM14" s="122">
        <v>0.2051</v>
      </c>
      <c r="IN14" s="122">
        <v>0.20530000000000001</v>
      </c>
      <c r="IO14" s="122">
        <v>0.20599999999999999</v>
      </c>
      <c r="IP14" s="122">
        <v>0.20730000000000001</v>
      </c>
      <c r="IQ14" s="122">
        <v>0.20899999999999999</v>
      </c>
      <c r="IR14" s="122">
        <v>0.21049999999999999</v>
      </c>
      <c r="IS14" s="122">
        <v>0.2094</v>
      </c>
      <c r="IT14" s="122">
        <v>0.21210000000000001</v>
      </c>
      <c r="IU14" s="122">
        <v>0.21240000000000001</v>
      </c>
      <c r="IV14" s="122">
        <v>0.215</v>
      </c>
      <c r="IW14" s="122">
        <v>0.21490000000000001</v>
      </c>
      <c r="IX14" s="122">
        <v>0.21510000000000001</v>
      </c>
      <c r="IY14" s="122">
        <v>0.2165</v>
      </c>
      <c r="IZ14" s="122">
        <v>0.21709999999999999</v>
      </c>
      <c r="JA14" s="122">
        <v>0.21709999999999999</v>
      </c>
      <c r="JB14" s="122">
        <v>0.21709999999999999</v>
      </c>
      <c r="JC14" s="122">
        <v>0.2175</v>
      </c>
      <c r="JD14" s="122">
        <v>0.2162</v>
      </c>
      <c r="JE14" s="122">
        <v>0.21690000000000001</v>
      </c>
      <c r="JF14" s="122">
        <v>0.21859999999999999</v>
      </c>
      <c r="JG14" s="122">
        <v>0.21920000000000001</v>
      </c>
      <c r="JH14" s="122">
        <v>0.22020000000000001</v>
      </c>
      <c r="JI14" s="122">
        <v>0.2203</v>
      </c>
      <c r="JJ14" s="122">
        <v>0.22020000000000001</v>
      </c>
      <c r="JK14" s="122">
        <v>0.2203</v>
      </c>
      <c r="JL14" s="122">
        <v>0.2203</v>
      </c>
      <c r="JM14" s="122">
        <v>0.21990000000000001</v>
      </c>
      <c r="JN14" s="122">
        <v>0.21890000000000001</v>
      </c>
      <c r="JO14" s="122">
        <v>0.2195</v>
      </c>
      <c r="JP14" s="122">
        <v>0.21959999999999999</v>
      </c>
      <c r="JQ14" s="122">
        <v>0.219</v>
      </c>
      <c r="JR14" s="122">
        <v>0.21859999999999999</v>
      </c>
      <c r="JS14" s="122">
        <v>0.22170000000000001</v>
      </c>
      <c r="JT14" s="122">
        <v>0.2213</v>
      </c>
      <c r="JU14" s="122">
        <v>0.22090000000000001</v>
      </c>
      <c r="JV14" s="122">
        <v>0.2205</v>
      </c>
      <c r="JW14" s="122">
        <v>0.21970000000000001</v>
      </c>
      <c r="JX14" s="122">
        <v>0.21959999999999999</v>
      </c>
      <c r="JY14" s="122">
        <v>0.21829999999999999</v>
      </c>
      <c r="JZ14" s="122">
        <v>0.2177</v>
      </c>
      <c r="KA14" s="122">
        <v>0.2165</v>
      </c>
      <c r="KB14" s="122">
        <v>0.21629999999999999</v>
      </c>
      <c r="KC14" s="122">
        <v>0.21629999999999999</v>
      </c>
      <c r="KD14" s="122">
        <v>0.2165</v>
      </c>
      <c r="KE14" s="122">
        <v>0.21690000000000001</v>
      </c>
      <c r="KF14" s="122">
        <v>0.21659999999999999</v>
      </c>
      <c r="KG14" s="122">
        <v>0.2165</v>
      </c>
      <c r="KH14" s="122">
        <v>0.2155</v>
      </c>
      <c r="KI14" s="122">
        <v>0.2157</v>
      </c>
      <c r="KJ14" s="122">
        <v>0.21590000000000001</v>
      </c>
      <c r="KK14" s="122">
        <v>0.2162</v>
      </c>
      <c r="KL14" s="122">
        <v>0.21659999999999999</v>
      </c>
      <c r="KM14" s="122">
        <v>0.21690000000000001</v>
      </c>
      <c r="KN14" s="122">
        <v>0.21740000000000001</v>
      </c>
      <c r="KO14" s="122">
        <v>0.21779999999999999</v>
      </c>
      <c r="KP14" s="122">
        <v>0.21820000000000001</v>
      </c>
      <c r="KQ14" s="122">
        <v>0.21879999999999999</v>
      </c>
      <c r="KR14" s="122">
        <v>0.21890000000000001</v>
      </c>
      <c r="KS14" s="122">
        <v>0.21879999999999999</v>
      </c>
      <c r="KT14" s="122">
        <v>0.21870000000000001</v>
      </c>
      <c r="KU14" s="122">
        <v>0.21840000000000001</v>
      </c>
      <c r="KV14" s="122">
        <v>0.2177</v>
      </c>
      <c r="KW14" s="122">
        <v>0.21709999999999999</v>
      </c>
      <c r="KX14" s="122">
        <v>0.21640000000000001</v>
      </c>
      <c r="KY14" s="122">
        <v>0.21629999999999999</v>
      </c>
      <c r="KZ14" s="122">
        <v>0.216</v>
      </c>
      <c r="LA14" s="122">
        <v>0.21609999999999999</v>
      </c>
      <c r="LB14" s="122">
        <v>0.2165</v>
      </c>
      <c r="LC14" s="122">
        <v>0.21709999999999999</v>
      </c>
      <c r="LD14" s="122">
        <v>0.21879999999999999</v>
      </c>
      <c r="LE14" s="122">
        <v>0.21970000000000001</v>
      </c>
      <c r="LF14" s="122">
        <v>0.22320000000000001</v>
      </c>
      <c r="LG14" s="122">
        <v>0.22489999999999999</v>
      </c>
      <c r="LH14" s="122">
        <v>0.22520000000000001</v>
      </c>
    </row>
    <row r="15" spans="1:320" s="113" customFormat="1" ht="15" customHeight="1" x14ac:dyDescent="0.25">
      <c r="A15" s="113">
        <v>13</v>
      </c>
      <c r="B15" s="114" t="s">
        <v>22</v>
      </c>
      <c r="C15" s="115">
        <v>-14.4</v>
      </c>
      <c r="D15" s="115">
        <v>-9.4</v>
      </c>
      <c r="E15" s="116" t="s">
        <v>47</v>
      </c>
      <c r="F15" s="117" t="s">
        <v>48</v>
      </c>
      <c r="G15" s="114" t="s">
        <v>49</v>
      </c>
      <c r="H15" s="118">
        <v>1526</v>
      </c>
      <c r="I15" s="118">
        <v>35</v>
      </c>
      <c r="J15" s="114" t="s">
        <v>50</v>
      </c>
      <c r="K15" s="119">
        <v>45706</v>
      </c>
      <c r="L15" s="120">
        <v>0.19939999999999999</v>
      </c>
      <c r="M15" s="120">
        <v>0.20530000000000001</v>
      </c>
      <c r="N15" s="121" t="s">
        <v>60</v>
      </c>
      <c r="O15" s="121" t="s">
        <v>60</v>
      </c>
      <c r="P15" s="121" t="s">
        <v>51</v>
      </c>
      <c r="Q15" s="121" t="s">
        <v>51</v>
      </c>
      <c r="R15" s="118">
        <v>74.599999999998985</v>
      </c>
      <c r="S15" s="114" t="s">
        <v>28</v>
      </c>
      <c r="T15" s="114">
        <v>23</v>
      </c>
      <c r="U15" s="122">
        <v>0.2394</v>
      </c>
      <c r="V15" s="122">
        <v>0.27</v>
      </c>
      <c r="W15" s="122">
        <v>0.29270000000000002</v>
      </c>
      <c r="X15" s="122">
        <v>0.31519999999999998</v>
      </c>
      <c r="Y15" s="122">
        <v>0.32340000000000002</v>
      </c>
      <c r="Z15" s="122">
        <v>0.3251</v>
      </c>
      <c r="AA15" s="122">
        <v>0.33429999999999999</v>
      </c>
      <c r="AB15" s="122">
        <v>0.33550000000000002</v>
      </c>
      <c r="AC15" s="122">
        <v>0.3327</v>
      </c>
      <c r="AD15" s="122">
        <v>0.33310000000000001</v>
      </c>
      <c r="AE15" s="122">
        <v>0.3306</v>
      </c>
      <c r="AF15" s="122">
        <v>0.33040000000000003</v>
      </c>
      <c r="AG15" s="122">
        <v>0.32729999999999998</v>
      </c>
      <c r="AH15" s="122">
        <v>0.32469999999999999</v>
      </c>
      <c r="AI15" s="122">
        <v>0.32200000000000001</v>
      </c>
      <c r="AJ15" s="122">
        <v>0.32140000000000002</v>
      </c>
      <c r="AK15" s="122">
        <v>0.31919999999999998</v>
      </c>
      <c r="AL15" s="122">
        <v>0.317</v>
      </c>
      <c r="AM15" s="122">
        <v>0.31280000000000002</v>
      </c>
      <c r="AN15" s="122">
        <v>0.31080000000000002</v>
      </c>
      <c r="AO15" s="122">
        <v>0.30869999999999997</v>
      </c>
      <c r="AP15" s="122">
        <v>0.30669999999999997</v>
      </c>
      <c r="AQ15" s="122">
        <v>0.30470000000000003</v>
      </c>
      <c r="AR15" s="122">
        <v>0.30380000000000001</v>
      </c>
      <c r="AS15" s="122">
        <v>0.30159999999999998</v>
      </c>
      <c r="AT15" s="122">
        <v>0.29959999999999998</v>
      </c>
      <c r="AU15" s="122">
        <v>0.29770000000000002</v>
      </c>
      <c r="AV15" s="122">
        <v>0.29580000000000001</v>
      </c>
      <c r="AW15" s="122">
        <v>0.29389999999999999</v>
      </c>
      <c r="AX15" s="122">
        <v>0.29199999999999998</v>
      </c>
      <c r="AY15" s="122">
        <v>0.29010000000000002</v>
      </c>
      <c r="AZ15" s="122">
        <v>0.28839999999999999</v>
      </c>
      <c r="BA15" s="122">
        <v>0.28670000000000001</v>
      </c>
      <c r="BB15" s="122">
        <v>0.28339999999999999</v>
      </c>
      <c r="BC15" s="122">
        <v>0.28179999999999999</v>
      </c>
      <c r="BD15" s="122">
        <v>0.2802</v>
      </c>
      <c r="BE15" s="122">
        <v>0.27800000000000002</v>
      </c>
      <c r="BF15" s="122">
        <v>0.27650000000000002</v>
      </c>
      <c r="BG15" s="122">
        <v>0.27510000000000001</v>
      </c>
      <c r="BH15" s="122">
        <v>0.27360000000000001</v>
      </c>
      <c r="BI15" s="122">
        <v>0.2722</v>
      </c>
      <c r="BJ15" s="122">
        <v>0.2707</v>
      </c>
      <c r="BK15" s="122">
        <v>0.26929999999999998</v>
      </c>
      <c r="BL15" s="122">
        <v>0.26790000000000003</v>
      </c>
      <c r="BM15" s="122">
        <v>0.26650000000000001</v>
      </c>
      <c r="BN15" s="122">
        <v>0.2651</v>
      </c>
      <c r="BO15" s="122">
        <v>0.26369999999999999</v>
      </c>
      <c r="BP15" s="122">
        <v>0.26179999999999998</v>
      </c>
      <c r="BQ15" s="122">
        <v>0.26029999999999998</v>
      </c>
      <c r="BR15" s="122">
        <v>0.25900000000000001</v>
      </c>
      <c r="BS15" s="122">
        <v>0.25779999999999997</v>
      </c>
      <c r="BT15" s="122">
        <v>0.25659999999999999</v>
      </c>
      <c r="BU15" s="122">
        <v>0.25340000000000001</v>
      </c>
      <c r="BV15" s="122">
        <v>0.25219999999999998</v>
      </c>
      <c r="BW15" s="122">
        <v>0.25109999999999999</v>
      </c>
      <c r="BX15" s="122">
        <v>0.25</v>
      </c>
      <c r="BY15" s="122">
        <v>0.24879999999999999</v>
      </c>
      <c r="BZ15" s="122">
        <v>0.24759999999999999</v>
      </c>
      <c r="CA15" s="122">
        <v>0.24640000000000001</v>
      </c>
      <c r="CB15" s="122">
        <v>0.24529999999999999</v>
      </c>
      <c r="CC15" s="122">
        <v>0.24429999999999999</v>
      </c>
      <c r="CD15" s="122">
        <v>0.2432</v>
      </c>
      <c r="CE15" s="122">
        <v>0.2422</v>
      </c>
      <c r="CF15" s="122">
        <v>0.2412</v>
      </c>
      <c r="CG15" s="122">
        <v>0.23830000000000001</v>
      </c>
      <c r="CH15" s="122">
        <v>0.23730000000000001</v>
      </c>
      <c r="CI15" s="122">
        <v>0.2364</v>
      </c>
      <c r="CJ15" s="122">
        <v>0.2354</v>
      </c>
      <c r="CK15" s="122">
        <v>0.23449999999999999</v>
      </c>
      <c r="CL15" s="122">
        <v>0.23369999999999999</v>
      </c>
      <c r="CM15" s="122">
        <v>0.23280000000000001</v>
      </c>
      <c r="CN15" s="122">
        <v>0.23200000000000001</v>
      </c>
      <c r="CO15" s="122">
        <v>0.23119999999999999</v>
      </c>
      <c r="CP15" s="122">
        <v>0.23039999999999999</v>
      </c>
      <c r="CQ15" s="122">
        <v>0.2296</v>
      </c>
      <c r="CR15" s="122">
        <v>0.2288</v>
      </c>
      <c r="CS15" s="122">
        <v>0.22800000000000001</v>
      </c>
      <c r="CT15" s="122">
        <v>0.22720000000000001</v>
      </c>
      <c r="CU15" s="122">
        <v>0.22650000000000001</v>
      </c>
      <c r="CV15" s="122">
        <v>0.22570000000000001</v>
      </c>
      <c r="CW15" s="122">
        <v>0.22489999999999999</v>
      </c>
      <c r="CX15" s="122">
        <v>0.22409999999999999</v>
      </c>
      <c r="CY15" s="122">
        <v>0.22339999999999999</v>
      </c>
      <c r="CZ15" s="122">
        <v>0.22259999999999999</v>
      </c>
      <c r="DA15" s="122">
        <v>0.22189999999999999</v>
      </c>
      <c r="DB15" s="122">
        <v>0.22120000000000001</v>
      </c>
      <c r="DC15" s="122">
        <v>0.2205</v>
      </c>
      <c r="DD15" s="122">
        <v>0.2198</v>
      </c>
      <c r="DE15" s="122">
        <v>0.21909999999999999</v>
      </c>
      <c r="DF15" s="122">
        <v>0.21840000000000001</v>
      </c>
      <c r="DG15" s="122">
        <v>0.2177</v>
      </c>
      <c r="DH15" s="122">
        <v>0.217</v>
      </c>
      <c r="DI15" s="122">
        <v>0.21640000000000001</v>
      </c>
      <c r="DJ15" s="122">
        <v>0.21579999999999999</v>
      </c>
      <c r="DK15" s="122">
        <v>0.21510000000000001</v>
      </c>
      <c r="DL15" s="122">
        <v>0.2145</v>
      </c>
      <c r="DM15" s="122">
        <v>0.21390000000000001</v>
      </c>
      <c r="DN15" s="122">
        <v>0.21329999999999999</v>
      </c>
      <c r="DO15" s="122">
        <v>0.2127</v>
      </c>
      <c r="DP15" s="122">
        <v>0.2122</v>
      </c>
      <c r="DQ15" s="122">
        <v>0.21149999999999999</v>
      </c>
      <c r="DR15" s="122">
        <v>0.2109</v>
      </c>
      <c r="DS15" s="122">
        <v>0.21260000000000001</v>
      </c>
      <c r="DT15" s="122">
        <v>0.21199999999999999</v>
      </c>
      <c r="DU15" s="122">
        <v>0.21149999999999999</v>
      </c>
      <c r="DV15" s="122">
        <v>0.20849999999999999</v>
      </c>
      <c r="DW15" s="122">
        <v>0.20799999999999999</v>
      </c>
      <c r="DX15" s="122">
        <v>0.20760000000000001</v>
      </c>
      <c r="DY15" s="122">
        <v>0.20269999999999999</v>
      </c>
      <c r="DZ15" s="122">
        <v>0.2024</v>
      </c>
      <c r="EA15" s="122">
        <v>0.2021</v>
      </c>
      <c r="EB15" s="122">
        <v>0.20180000000000001</v>
      </c>
      <c r="EC15" s="122">
        <v>0.2016</v>
      </c>
      <c r="ED15" s="122">
        <v>0.2014</v>
      </c>
      <c r="EE15" s="122">
        <v>0.20119999999999999</v>
      </c>
      <c r="EF15" s="122">
        <v>0.20100000000000001</v>
      </c>
      <c r="EG15" s="122">
        <v>0.2009</v>
      </c>
      <c r="EH15" s="122">
        <v>0.20069999999999999</v>
      </c>
      <c r="EI15" s="122">
        <v>0.20419999999999999</v>
      </c>
      <c r="EJ15" s="122">
        <v>0.2041</v>
      </c>
      <c r="EK15" s="122">
        <v>0.2039</v>
      </c>
      <c r="EL15" s="122">
        <v>0.20349999999999999</v>
      </c>
      <c r="EM15" s="122">
        <v>0.20219999999999999</v>
      </c>
      <c r="EN15" s="122">
        <v>0.20219999999999999</v>
      </c>
      <c r="EO15" s="122">
        <v>0.20219999999999999</v>
      </c>
      <c r="EP15" s="122">
        <v>0.20219999999999999</v>
      </c>
      <c r="EQ15" s="122">
        <v>0.20019999999999999</v>
      </c>
      <c r="ER15" s="122">
        <v>0.20030000000000001</v>
      </c>
      <c r="ES15" s="122">
        <v>0.2029</v>
      </c>
      <c r="ET15" s="122">
        <v>0.20280000000000001</v>
      </c>
      <c r="EU15" s="122">
        <v>0.2024</v>
      </c>
      <c r="EV15" s="122">
        <v>0.20219999999999999</v>
      </c>
      <c r="EW15" s="122">
        <v>0.20180000000000001</v>
      </c>
      <c r="EX15" s="122">
        <v>0.2016</v>
      </c>
      <c r="EY15" s="122">
        <v>0.2019</v>
      </c>
      <c r="EZ15" s="122">
        <v>0.20119999999999999</v>
      </c>
      <c r="FA15" s="122">
        <v>0.2001</v>
      </c>
      <c r="FB15" s="122">
        <v>0.20150000000000001</v>
      </c>
      <c r="FC15" s="122">
        <v>0.20019999999999999</v>
      </c>
      <c r="FD15" s="122">
        <v>0.19989999999999999</v>
      </c>
      <c r="FE15" s="122">
        <v>0.1996</v>
      </c>
      <c r="FF15" s="122">
        <v>0.1993</v>
      </c>
      <c r="FG15" s="122">
        <v>0.1996</v>
      </c>
      <c r="FH15" s="122">
        <v>0.1996</v>
      </c>
      <c r="FI15" s="122">
        <v>0.1996</v>
      </c>
      <c r="FJ15" s="122">
        <v>0.1996</v>
      </c>
      <c r="FK15" s="122">
        <v>0.1996</v>
      </c>
      <c r="FL15" s="122">
        <v>0.19969999999999999</v>
      </c>
      <c r="FM15" s="122">
        <v>0.19969999999999999</v>
      </c>
      <c r="FN15" s="122">
        <v>0.19980000000000001</v>
      </c>
      <c r="FO15" s="122">
        <v>0.19889999999999999</v>
      </c>
      <c r="FP15" s="122">
        <v>0.19850000000000001</v>
      </c>
      <c r="FQ15" s="122">
        <v>0.1981</v>
      </c>
      <c r="FR15" s="122">
        <v>0.20050000000000001</v>
      </c>
      <c r="FS15" s="122">
        <v>0.2</v>
      </c>
      <c r="FT15" s="122">
        <v>0.19309999999999999</v>
      </c>
      <c r="FU15" s="122">
        <v>0.193</v>
      </c>
      <c r="FV15" s="122">
        <v>0.19109999999999999</v>
      </c>
      <c r="FW15" s="122">
        <v>0.19070000000000001</v>
      </c>
      <c r="FX15" s="122">
        <v>0.1903</v>
      </c>
      <c r="FY15" s="122">
        <v>0.19009999999999999</v>
      </c>
      <c r="FZ15" s="122">
        <v>0.19209999999999999</v>
      </c>
      <c r="GA15" s="122">
        <v>0.19159999999999999</v>
      </c>
      <c r="GB15" s="122">
        <v>0.18629999999999999</v>
      </c>
      <c r="GC15" s="122">
        <v>0.18540000000000001</v>
      </c>
      <c r="GD15" s="122">
        <v>0.1847</v>
      </c>
      <c r="GE15" s="122">
        <v>0.18410000000000001</v>
      </c>
      <c r="GF15" s="122">
        <v>0.1835</v>
      </c>
      <c r="GG15" s="122">
        <v>0.18290000000000001</v>
      </c>
      <c r="GH15" s="122">
        <v>0.182</v>
      </c>
      <c r="GI15" s="122">
        <v>0.1865</v>
      </c>
      <c r="GJ15" s="122">
        <v>0.1865</v>
      </c>
      <c r="GK15" s="122">
        <v>0.1865</v>
      </c>
      <c r="GL15" s="122">
        <v>0.1867</v>
      </c>
      <c r="GM15" s="122">
        <v>0.18709999999999999</v>
      </c>
      <c r="GN15" s="122">
        <v>0.18820000000000001</v>
      </c>
      <c r="GO15" s="122">
        <v>0.19070000000000001</v>
      </c>
      <c r="GP15" s="122">
        <v>0.1905</v>
      </c>
      <c r="GQ15" s="122">
        <v>0.1903</v>
      </c>
      <c r="GR15" s="122">
        <v>0.19009999999999999</v>
      </c>
      <c r="GS15" s="122">
        <v>0.1918</v>
      </c>
      <c r="GT15" s="122">
        <v>0.18970000000000001</v>
      </c>
      <c r="GU15" s="122">
        <v>0.18940000000000001</v>
      </c>
      <c r="GV15" s="122">
        <v>0.189</v>
      </c>
      <c r="GW15" s="122">
        <v>0.1885</v>
      </c>
      <c r="GX15" s="122">
        <v>0.18340000000000001</v>
      </c>
      <c r="GY15" s="122">
        <v>0.18390000000000001</v>
      </c>
      <c r="GZ15" s="122">
        <v>0.18329999999999999</v>
      </c>
      <c r="HA15" s="122">
        <v>0.18290000000000001</v>
      </c>
      <c r="HB15" s="122">
        <v>0.1825</v>
      </c>
      <c r="HC15" s="122">
        <v>0.18210000000000001</v>
      </c>
      <c r="HD15" s="122">
        <v>0.18179999999999999</v>
      </c>
      <c r="HE15" s="122">
        <v>0.18149999999999999</v>
      </c>
      <c r="HF15" s="122">
        <v>0.18110000000000001</v>
      </c>
      <c r="HG15" s="122">
        <v>0.18060000000000001</v>
      </c>
      <c r="HH15" s="122">
        <v>0.18029999999999999</v>
      </c>
      <c r="HI15" s="122">
        <v>0.18909999999999999</v>
      </c>
      <c r="HJ15" s="122">
        <v>0.189</v>
      </c>
      <c r="HK15" s="122">
        <v>0.18890000000000001</v>
      </c>
      <c r="HL15" s="122">
        <v>0.18909999999999999</v>
      </c>
      <c r="HM15" s="122">
        <v>0.1895</v>
      </c>
      <c r="HN15" s="122">
        <v>0.1898</v>
      </c>
      <c r="HO15" s="122">
        <v>0.188</v>
      </c>
      <c r="HP15" s="122">
        <v>0.188</v>
      </c>
      <c r="HQ15" s="122">
        <v>0.1883</v>
      </c>
      <c r="HR15" s="122">
        <v>0.18859999999999999</v>
      </c>
      <c r="HS15" s="122">
        <v>0.19489999999999999</v>
      </c>
      <c r="HT15" s="122">
        <v>0.1951</v>
      </c>
      <c r="HU15" s="122">
        <v>0.1951</v>
      </c>
      <c r="HV15" s="122">
        <v>0.19450000000000001</v>
      </c>
      <c r="HW15" s="122">
        <v>0.1928</v>
      </c>
      <c r="HX15" s="122">
        <v>0.19170000000000001</v>
      </c>
      <c r="HY15" s="122">
        <v>0.1903</v>
      </c>
      <c r="HZ15" s="122">
        <v>0.189</v>
      </c>
      <c r="IA15" s="122">
        <v>0.18770000000000001</v>
      </c>
      <c r="IB15" s="122">
        <v>0.19020000000000001</v>
      </c>
      <c r="IC15" s="122">
        <v>0.18940000000000001</v>
      </c>
      <c r="ID15" s="122">
        <v>0.18890000000000001</v>
      </c>
      <c r="IE15" s="122">
        <v>0.1925</v>
      </c>
      <c r="IF15" s="122">
        <v>0.1923</v>
      </c>
      <c r="IG15" s="122">
        <v>0.19220000000000001</v>
      </c>
      <c r="IH15" s="122">
        <v>0.19220000000000001</v>
      </c>
      <c r="II15" s="122">
        <v>0.19209999999999999</v>
      </c>
      <c r="IJ15" s="122">
        <v>0.19170000000000001</v>
      </c>
      <c r="IK15" s="122">
        <v>0.19350000000000001</v>
      </c>
      <c r="IL15" s="122">
        <v>0.19359999999999999</v>
      </c>
      <c r="IM15" s="122">
        <v>0.19359999999999999</v>
      </c>
      <c r="IN15" s="122">
        <v>0.19189999999999999</v>
      </c>
      <c r="IO15" s="122">
        <v>0.18920000000000001</v>
      </c>
      <c r="IP15" s="122">
        <v>0.18870000000000001</v>
      </c>
      <c r="IQ15" s="122">
        <v>0.18609999999999999</v>
      </c>
      <c r="IR15" s="122">
        <v>0.1855</v>
      </c>
      <c r="IS15" s="122">
        <v>0.18479999999999999</v>
      </c>
      <c r="IT15" s="122">
        <v>0.1842</v>
      </c>
      <c r="IU15" s="122">
        <v>0.18360000000000001</v>
      </c>
      <c r="IV15" s="122">
        <v>0.18310000000000001</v>
      </c>
      <c r="IW15" s="122">
        <v>0.18279999999999999</v>
      </c>
      <c r="IX15" s="122">
        <v>0.1825</v>
      </c>
      <c r="IY15" s="122">
        <v>0.1822</v>
      </c>
      <c r="IZ15" s="122">
        <v>0.1822</v>
      </c>
      <c r="JA15" s="122">
        <v>0.1875</v>
      </c>
      <c r="JB15" s="122">
        <v>0.19170000000000001</v>
      </c>
      <c r="JC15" s="122">
        <v>0.19239999999999999</v>
      </c>
      <c r="JD15" s="122">
        <v>0.19220000000000001</v>
      </c>
      <c r="JE15" s="122">
        <v>0.19209999999999999</v>
      </c>
      <c r="JF15" s="122">
        <v>0.19420000000000001</v>
      </c>
      <c r="JG15" s="122">
        <v>0.1943</v>
      </c>
      <c r="JH15" s="122">
        <v>0.1971</v>
      </c>
      <c r="JI15" s="122">
        <v>0.19450000000000001</v>
      </c>
      <c r="JJ15" s="122">
        <v>0.19500000000000001</v>
      </c>
      <c r="JK15" s="122">
        <v>0.1951</v>
      </c>
      <c r="JL15" s="122">
        <v>0.19570000000000001</v>
      </c>
      <c r="JM15" s="122">
        <v>0.19650000000000001</v>
      </c>
      <c r="JN15" s="122">
        <v>0.1976</v>
      </c>
      <c r="JO15" s="122">
        <v>0.19889999999999999</v>
      </c>
      <c r="JP15" s="122">
        <v>0.20269999999999999</v>
      </c>
      <c r="JQ15" s="122">
        <v>0.2036</v>
      </c>
      <c r="JR15" s="122">
        <v>0.20119999999999999</v>
      </c>
      <c r="JS15" s="122">
        <v>0.20169999999999999</v>
      </c>
      <c r="JT15" s="122">
        <v>0.2021</v>
      </c>
      <c r="JU15" s="122">
        <v>0.2021</v>
      </c>
      <c r="JV15" s="122">
        <v>0.20180000000000001</v>
      </c>
      <c r="JW15" s="122">
        <v>0.20130000000000001</v>
      </c>
      <c r="JX15" s="122">
        <v>0.20069999999999999</v>
      </c>
      <c r="JY15" s="122">
        <v>0.2</v>
      </c>
      <c r="JZ15" s="122">
        <v>0.1993</v>
      </c>
      <c r="KA15" s="122">
        <v>0.1986</v>
      </c>
      <c r="KB15" s="122">
        <v>0.1981</v>
      </c>
      <c r="KC15" s="122">
        <v>0.19769999999999999</v>
      </c>
      <c r="KD15" s="122">
        <v>0.19750000000000001</v>
      </c>
      <c r="KE15" s="122">
        <v>0.1973</v>
      </c>
      <c r="KF15" s="122">
        <v>0.19719999999999999</v>
      </c>
      <c r="KG15" s="122">
        <v>0.1973</v>
      </c>
      <c r="KH15" s="122">
        <v>0.19420000000000001</v>
      </c>
      <c r="KI15" s="122">
        <v>0.19420000000000001</v>
      </c>
      <c r="KJ15" s="122">
        <v>0.19420000000000001</v>
      </c>
      <c r="KK15" s="122">
        <v>0.19470000000000001</v>
      </c>
      <c r="KL15" s="122">
        <v>0.19819999999999999</v>
      </c>
      <c r="KM15" s="122">
        <v>0.1988</v>
      </c>
      <c r="KN15" s="122">
        <v>0.19900000000000001</v>
      </c>
      <c r="KO15" s="122">
        <v>0.19939999999999999</v>
      </c>
      <c r="KP15" s="122">
        <v>0.19950000000000001</v>
      </c>
      <c r="KQ15" s="122">
        <v>0.1996</v>
      </c>
      <c r="KR15" s="122">
        <v>0.19939999999999999</v>
      </c>
      <c r="KS15" s="122">
        <v>0.1991</v>
      </c>
      <c r="KT15" s="122">
        <v>0.1951</v>
      </c>
      <c r="KU15" s="122">
        <v>0.1946</v>
      </c>
      <c r="KV15" s="122">
        <v>0.19639999999999999</v>
      </c>
      <c r="KW15" s="122">
        <v>0.1933</v>
      </c>
      <c r="KX15" s="122">
        <v>0.193</v>
      </c>
      <c r="KY15" s="122">
        <v>0.19009999999999999</v>
      </c>
      <c r="KZ15" s="122">
        <v>0.18890000000000001</v>
      </c>
      <c r="LA15" s="122">
        <v>0.1883</v>
      </c>
      <c r="LB15" s="122">
        <v>0.18779999999999999</v>
      </c>
      <c r="LC15" s="122">
        <v>0.18740000000000001</v>
      </c>
      <c r="LD15" s="122">
        <v>0.18709999999999999</v>
      </c>
      <c r="LE15" s="122">
        <v>0.18690000000000001</v>
      </c>
      <c r="LF15" s="122">
        <v>0.18679999999999999</v>
      </c>
      <c r="LG15" s="122">
        <v>0.18679999999999999</v>
      </c>
      <c r="LH15" s="122">
        <v>0.18690000000000001</v>
      </c>
    </row>
    <row r="16" spans="1:320" s="113" customFormat="1" ht="15" customHeight="1" x14ac:dyDescent="0.25">
      <c r="A16" s="113">
        <v>14</v>
      </c>
      <c r="B16" s="114" t="s">
        <v>22</v>
      </c>
      <c r="C16" s="115">
        <v>-14.4</v>
      </c>
      <c r="D16" s="115">
        <v>-9.4</v>
      </c>
      <c r="E16" s="116" t="s">
        <v>23</v>
      </c>
      <c r="F16" s="117" t="s">
        <v>24</v>
      </c>
      <c r="G16" s="114" t="s">
        <v>25</v>
      </c>
      <c r="H16" s="118">
        <v>1093</v>
      </c>
      <c r="I16" s="118">
        <v>42</v>
      </c>
      <c r="J16" s="114" t="s">
        <v>26</v>
      </c>
      <c r="K16" s="119">
        <v>45706</v>
      </c>
      <c r="L16" s="120">
        <v>0.30709999999999998</v>
      </c>
      <c r="M16" s="120">
        <v>0.31159999999999999</v>
      </c>
      <c r="N16" s="121" t="s">
        <v>27</v>
      </c>
      <c r="O16" s="121" t="s">
        <v>27</v>
      </c>
      <c r="P16" s="121" t="s">
        <v>27</v>
      </c>
      <c r="Q16" s="121" t="s">
        <v>27</v>
      </c>
      <c r="R16" s="118">
        <v>74.599999999998985</v>
      </c>
      <c r="S16" s="114" t="s">
        <v>28</v>
      </c>
      <c r="T16" s="114">
        <v>282</v>
      </c>
      <c r="U16" s="122">
        <v>0.20349999999999999</v>
      </c>
      <c r="V16" s="122">
        <v>0.2311</v>
      </c>
      <c r="W16" s="122">
        <v>0.23630000000000001</v>
      </c>
      <c r="X16" s="122">
        <v>0.26229999999999998</v>
      </c>
      <c r="Y16" s="122">
        <v>0.27500000000000002</v>
      </c>
      <c r="Z16" s="122">
        <v>0.27139999999999997</v>
      </c>
      <c r="AA16" s="122">
        <v>0.28000000000000003</v>
      </c>
      <c r="AB16" s="122">
        <v>0.28639999999999999</v>
      </c>
      <c r="AC16" s="122">
        <v>0.28670000000000001</v>
      </c>
      <c r="AD16" s="122">
        <v>0.28489999999999999</v>
      </c>
      <c r="AE16" s="122">
        <v>0.28739999999999999</v>
      </c>
      <c r="AF16" s="122">
        <v>0.29580000000000001</v>
      </c>
      <c r="AG16" s="122">
        <v>0.29830000000000001</v>
      </c>
      <c r="AH16" s="122">
        <v>0.2979</v>
      </c>
      <c r="AI16" s="122">
        <v>0.29659999999999997</v>
      </c>
      <c r="AJ16" s="122">
        <v>0.29659999999999997</v>
      </c>
      <c r="AK16" s="122">
        <v>0.30130000000000001</v>
      </c>
      <c r="AL16" s="122">
        <v>0.30709999999999998</v>
      </c>
      <c r="AM16" s="122">
        <v>0.30730000000000002</v>
      </c>
      <c r="AN16" s="122">
        <v>0.308</v>
      </c>
      <c r="AO16" s="122">
        <v>0.31119999999999998</v>
      </c>
      <c r="AP16" s="122">
        <v>0.31330000000000002</v>
      </c>
      <c r="AQ16" s="122">
        <v>0.31190000000000001</v>
      </c>
      <c r="AR16" s="122">
        <v>0.31130000000000002</v>
      </c>
      <c r="AS16" s="122">
        <v>0.30969999999999998</v>
      </c>
      <c r="AT16" s="122">
        <v>0.30880000000000002</v>
      </c>
      <c r="AU16" s="122">
        <v>0.30819999999999997</v>
      </c>
      <c r="AV16" s="122">
        <v>0.3115</v>
      </c>
      <c r="AW16" s="122">
        <v>0.31090000000000001</v>
      </c>
      <c r="AX16" s="122">
        <v>0.31530000000000002</v>
      </c>
      <c r="AY16" s="122">
        <v>0.31590000000000001</v>
      </c>
      <c r="AZ16" s="122">
        <v>0.31359999999999999</v>
      </c>
      <c r="BA16" s="122">
        <v>0.3115</v>
      </c>
      <c r="BB16" s="122">
        <v>0.309</v>
      </c>
      <c r="BC16" s="122">
        <v>0.31159999999999999</v>
      </c>
      <c r="BD16" s="122">
        <v>0.31030000000000002</v>
      </c>
      <c r="BE16" s="122">
        <v>0.313</v>
      </c>
      <c r="BF16" s="122">
        <v>0.31190000000000001</v>
      </c>
      <c r="BG16" s="122">
        <v>0.31159999999999999</v>
      </c>
      <c r="BH16" s="122">
        <v>0.3125</v>
      </c>
      <c r="BI16" s="122">
        <v>0.31409999999999999</v>
      </c>
      <c r="BJ16" s="122">
        <v>0.31409999999999999</v>
      </c>
      <c r="BK16" s="122">
        <v>0.31280000000000002</v>
      </c>
      <c r="BL16" s="122">
        <v>0.31309999999999999</v>
      </c>
      <c r="BM16" s="122">
        <v>0.31280000000000002</v>
      </c>
      <c r="BN16" s="122">
        <v>0.31219999999999998</v>
      </c>
      <c r="BO16" s="122">
        <v>0.31419999999999998</v>
      </c>
      <c r="BP16" s="122">
        <v>0.31369999999999998</v>
      </c>
      <c r="BQ16" s="122">
        <v>0.31330000000000002</v>
      </c>
      <c r="BR16" s="122">
        <v>0.313</v>
      </c>
      <c r="BS16" s="122">
        <v>0.31419999999999998</v>
      </c>
      <c r="BT16" s="122">
        <v>0.31380000000000002</v>
      </c>
      <c r="BU16" s="122">
        <v>0.313</v>
      </c>
      <c r="BV16" s="122">
        <v>0.3115</v>
      </c>
      <c r="BW16" s="122">
        <v>0.315</v>
      </c>
      <c r="BX16" s="122">
        <v>0.314</v>
      </c>
      <c r="BY16" s="122">
        <v>0.313</v>
      </c>
      <c r="BZ16" s="122">
        <v>0.31190000000000001</v>
      </c>
      <c r="CA16" s="122">
        <v>0.31290000000000001</v>
      </c>
      <c r="CB16" s="122">
        <v>0.31209999999999999</v>
      </c>
      <c r="CC16" s="122">
        <v>0.31109999999999999</v>
      </c>
      <c r="CD16" s="122">
        <v>0.31009999999999999</v>
      </c>
      <c r="CE16" s="122">
        <v>0.30930000000000002</v>
      </c>
      <c r="CF16" s="122">
        <v>0.30659999999999998</v>
      </c>
      <c r="CG16" s="122">
        <v>0.30599999999999999</v>
      </c>
      <c r="CH16" s="122">
        <v>0.30730000000000002</v>
      </c>
      <c r="CI16" s="122">
        <v>0.30659999999999998</v>
      </c>
      <c r="CJ16" s="122">
        <v>0.30599999999999999</v>
      </c>
      <c r="CK16" s="122">
        <v>0.30549999999999999</v>
      </c>
      <c r="CL16" s="122">
        <v>0.30459999999999998</v>
      </c>
      <c r="CM16" s="122">
        <v>0.30320000000000003</v>
      </c>
      <c r="CN16" s="122">
        <v>0.30809999999999998</v>
      </c>
      <c r="CO16" s="122">
        <v>0.30819999999999997</v>
      </c>
      <c r="CP16" s="122">
        <v>0.30580000000000002</v>
      </c>
      <c r="CQ16" s="122">
        <v>0.30819999999999997</v>
      </c>
      <c r="CR16" s="122">
        <v>0.30790000000000001</v>
      </c>
      <c r="CS16" s="122">
        <v>0.30730000000000002</v>
      </c>
      <c r="CT16" s="122">
        <v>0.30680000000000002</v>
      </c>
      <c r="CU16" s="122">
        <v>0.30659999999999998</v>
      </c>
      <c r="CV16" s="122">
        <v>0.30599999999999999</v>
      </c>
      <c r="CW16" s="122">
        <v>0.30549999999999999</v>
      </c>
      <c r="CX16" s="122">
        <v>0.3054</v>
      </c>
      <c r="CY16" s="122">
        <v>0.30549999999999999</v>
      </c>
      <c r="CZ16" s="122">
        <v>0.30669999999999997</v>
      </c>
      <c r="DA16" s="122">
        <v>0.30640000000000001</v>
      </c>
      <c r="DB16" s="122">
        <v>0.30480000000000002</v>
      </c>
      <c r="DC16" s="122">
        <v>0.30449999999999999</v>
      </c>
      <c r="DD16" s="122">
        <v>0.30420000000000003</v>
      </c>
      <c r="DE16" s="122">
        <v>0.30409999999999998</v>
      </c>
      <c r="DF16" s="122">
        <v>0.30409999999999998</v>
      </c>
      <c r="DG16" s="122">
        <v>0.30399999999999999</v>
      </c>
      <c r="DH16" s="122">
        <v>0.3039</v>
      </c>
      <c r="DI16" s="122">
        <v>0.30380000000000001</v>
      </c>
      <c r="DJ16" s="122">
        <v>0.30370000000000003</v>
      </c>
      <c r="DK16" s="122">
        <v>0.30359999999999998</v>
      </c>
      <c r="DL16" s="122">
        <v>0.30349999999999999</v>
      </c>
      <c r="DM16" s="122">
        <v>0.30349999999999999</v>
      </c>
      <c r="DN16" s="122">
        <v>0.30349999999999999</v>
      </c>
      <c r="DO16" s="122">
        <v>0.30359999999999998</v>
      </c>
      <c r="DP16" s="122">
        <v>0.30420000000000003</v>
      </c>
      <c r="DQ16" s="122">
        <v>0.30459999999999998</v>
      </c>
      <c r="DR16" s="122">
        <v>0.30270000000000002</v>
      </c>
      <c r="DS16" s="122">
        <v>0.3034</v>
      </c>
      <c r="DT16" s="122">
        <v>0.30299999999999999</v>
      </c>
      <c r="DU16" s="122">
        <v>0.30599999999999999</v>
      </c>
      <c r="DV16" s="122">
        <v>0.30709999999999998</v>
      </c>
      <c r="DW16" s="122">
        <v>0.30709999999999998</v>
      </c>
      <c r="DX16" s="122">
        <v>0.30520000000000003</v>
      </c>
      <c r="DY16" s="122">
        <v>0.30509999999999998</v>
      </c>
      <c r="DZ16" s="122">
        <v>0.3054</v>
      </c>
      <c r="EA16" s="122">
        <v>0.30669999999999997</v>
      </c>
      <c r="EB16" s="122">
        <v>0.30659999999999998</v>
      </c>
      <c r="EC16" s="122">
        <v>0.30680000000000002</v>
      </c>
      <c r="ED16" s="122">
        <v>0.307</v>
      </c>
      <c r="EE16" s="122">
        <v>0.30630000000000002</v>
      </c>
      <c r="EF16" s="122">
        <v>0.30609999999999998</v>
      </c>
      <c r="EG16" s="122">
        <v>0.30459999999999998</v>
      </c>
      <c r="EH16" s="122">
        <v>0.30530000000000002</v>
      </c>
      <c r="EI16" s="122">
        <v>0.3049</v>
      </c>
      <c r="EJ16" s="122">
        <v>0.30380000000000001</v>
      </c>
      <c r="EK16" s="122">
        <v>0.30359999999999998</v>
      </c>
      <c r="EL16" s="122">
        <v>0.30359999999999998</v>
      </c>
      <c r="EM16" s="122">
        <v>0.3034</v>
      </c>
      <c r="EN16" s="122">
        <v>0.30309999999999998</v>
      </c>
      <c r="EO16" s="122">
        <v>0.30270000000000002</v>
      </c>
      <c r="EP16" s="122">
        <v>0.30230000000000001</v>
      </c>
      <c r="EQ16" s="122">
        <v>0.30130000000000001</v>
      </c>
      <c r="ER16" s="122">
        <v>0.30070000000000002</v>
      </c>
      <c r="ES16" s="122">
        <v>0.30009999999999998</v>
      </c>
      <c r="ET16" s="122">
        <v>0.30020000000000002</v>
      </c>
      <c r="EU16" s="122">
        <v>0.29949999999999999</v>
      </c>
      <c r="EV16" s="122">
        <v>0.29859999999999998</v>
      </c>
      <c r="EW16" s="122">
        <v>0.29820000000000002</v>
      </c>
      <c r="EX16" s="122">
        <v>0.29570000000000002</v>
      </c>
      <c r="EY16" s="122">
        <v>0.29709999999999998</v>
      </c>
      <c r="EZ16" s="122">
        <v>0.29659999999999997</v>
      </c>
      <c r="FA16" s="122">
        <v>0.30059999999999998</v>
      </c>
      <c r="FB16" s="122">
        <v>0.3004</v>
      </c>
      <c r="FC16" s="122">
        <v>0.3</v>
      </c>
      <c r="FD16" s="122">
        <v>0.29599999999999999</v>
      </c>
      <c r="FE16" s="122">
        <v>0.29730000000000001</v>
      </c>
      <c r="FF16" s="122">
        <v>0.29380000000000001</v>
      </c>
      <c r="FG16" s="122">
        <v>0.29160000000000003</v>
      </c>
      <c r="FH16" s="122">
        <v>0.29459999999999997</v>
      </c>
      <c r="FI16" s="122">
        <v>0.29480000000000001</v>
      </c>
      <c r="FJ16" s="122">
        <v>0.29730000000000001</v>
      </c>
      <c r="FK16" s="122">
        <v>0.29330000000000001</v>
      </c>
      <c r="FL16" s="122">
        <v>0.29310000000000003</v>
      </c>
      <c r="FM16" s="122">
        <v>0.2928</v>
      </c>
      <c r="FN16" s="122">
        <v>0.2928</v>
      </c>
      <c r="FO16" s="122">
        <v>0.29670000000000002</v>
      </c>
      <c r="FP16" s="122">
        <v>0.29630000000000001</v>
      </c>
      <c r="FQ16" s="122">
        <v>0.30209999999999998</v>
      </c>
      <c r="FR16" s="122">
        <v>0.30570000000000003</v>
      </c>
      <c r="FS16" s="122">
        <v>0.30859999999999999</v>
      </c>
      <c r="FT16" s="122">
        <v>0.30780000000000002</v>
      </c>
      <c r="FU16" s="122">
        <v>0.30740000000000001</v>
      </c>
      <c r="FV16" s="122">
        <v>0.3049</v>
      </c>
      <c r="FW16" s="122">
        <v>0.3054</v>
      </c>
      <c r="FX16" s="122">
        <v>0.3034</v>
      </c>
      <c r="FY16" s="122">
        <v>0.29980000000000001</v>
      </c>
      <c r="FZ16" s="122">
        <v>0.29949999999999999</v>
      </c>
      <c r="GA16" s="122">
        <v>0.29959999999999998</v>
      </c>
      <c r="GB16" s="122">
        <v>0.29530000000000001</v>
      </c>
      <c r="GC16" s="122">
        <v>0.30359999999999998</v>
      </c>
      <c r="GD16" s="122">
        <v>0.30309999999999998</v>
      </c>
      <c r="GE16" s="122">
        <v>0.3029</v>
      </c>
      <c r="GF16" s="122">
        <v>0.30249999999999999</v>
      </c>
      <c r="GG16" s="122">
        <v>0.30499999999999999</v>
      </c>
      <c r="GH16" s="122">
        <v>0.30570000000000003</v>
      </c>
      <c r="GI16" s="122">
        <v>0.30980000000000002</v>
      </c>
      <c r="GJ16" s="122">
        <v>0.30590000000000001</v>
      </c>
      <c r="GK16" s="122">
        <v>0.30740000000000001</v>
      </c>
      <c r="GL16" s="122">
        <v>0.30940000000000001</v>
      </c>
      <c r="GM16" s="122">
        <v>0.30869999999999997</v>
      </c>
      <c r="GN16" s="122">
        <v>0.31119999999999998</v>
      </c>
      <c r="GO16" s="122">
        <v>0.31069999999999998</v>
      </c>
      <c r="GP16" s="122">
        <v>0.30559999999999998</v>
      </c>
      <c r="GQ16" s="122">
        <v>0.30570000000000003</v>
      </c>
      <c r="GR16" s="122">
        <v>0.30609999999999998</v>
      </c>
      <c r="GS16" s="122">
        <v>0.30709999999999998</v>
      </c>
      <c r="GT16" s="122">
        <v>0.30640000000000001</v>
      </c>
      <c r="GU16" s="122">
        <v>0.30520000000000003</v>
      </c>
      <c r="GV16" s="122">
        <v>0.30430000000000001</v>
      </c>
      <c r="GW16" s="122">
        <v>0.30759999999999998</v>
      </c>
      <c r="GX16" s="122">
        <v>0.30409999999999998</v>
      </c>
      <c r="GY16" s="122">
        <v>0.30359999999999998</v>
      </c>
      <c r="GZ16" s="122">
        <v>0.3044</v>
      </c>
      <c r="HA16" s="122">
        <v>0.3039</v>
      </c>
      <c r="HB16" s="122">
        <v>0.30349999999999999</v>
      </c>
      <c r="HC16" s="122">
        <v>0.30149999999999999</v>
      </c>
      <c r="HD16" s="122">
        <v>0.30099999999999999</v>
      </c>
      <c r="HE16" s="122">
        <v>0.30159999999999998</v>
      </c>
      <c r="HF16" s="122">
        <v>0.30149999999999999</v>
      </c>
      <c r="HG16" s="122">
        <v>0.29970000000000002</v>
      </c>
      <c r="HH16" s="122">
        <v>0.29949999999999999</v>
      </c>
      <c r="HI16" s="122">
        <v>0.30719999999999997</v>
      </c>
      <c r="HJ16" s="122">
        <v>0.30740000000000001</v>
      </c>
      <c r="HK16" s="122">
        <v>0.30030000000000001</v>
      </c>
      <c r="HL16" s="122">
        <v>0.30349999999999999</v>
      </c>
      <c r="HM16" s="122">
        <v>0.30630000000000002</v>
      </c>
      <c r="HN16" s="122">
        <v>0.30649999999999999</v>
      </c>
      <c r="HO16" s="122">
        <v>0.30559999999999998</v>
      </c>
      <c r="HP16" s="122">
        <v>0.30590000000000001</v>
      </c>
      <c r="HQ16" s="122">
        <v>0.30549999999999999</v>
      </c>
      <c r="HR16" s="122">
        <v>0.30909999999999999</v>
      </c>
      <c r="HS16" s="122">
        <v>0.30819999999999997</v>
      </c>
      <c r="HT16" s="122">
        <v>0.30840000000000001</v>
      </c>
      <c r="HU16" s="122">
        <v>0.31259999999999999</v>
      </c>
      <c r="HV16" s="122">
        <v>0.3125</v>
      </c>
      <c r="HW16" s="122">
        <v>0.31390000000000001</v>
      </c>
      <c r="HX16" s="122">
        <v>0.31380000000000002</v>
      </c>
      <c r="HY16" s="122">
        <v>0.31309999999999999</v>
      </c>
      <c r="HZ16" s="122">
        <v>0.313</v>
      </c>
      <c r="IA16" s="122">
        <v>0.31180000000000002</v>
      </c>
      <c r="IB16" s="122">
        <v>0.31140000000000001</v>
      </c>
      <c r="IC16" s="122">
        <v>0.3115</v>
      </c>
      <c r="ID16" s="122">
        <v>0.3115</v>
      </c>
      <c r="IE16" s="122">
        <v>0.31059999999999999</v>
      </c>
      <c r="IF16" s="122">
        <v>0.30719999999999997</v>
      </c>
      <c r="IG16" s="122">
        <v>0.30990000000000001</v>
      </c>
      <c r="IH16" s="122">
        <v>0.30940000000000001</v>
      </c>
      <c r="II16" s="122">
        <v>0.30890000000000001</v>
      </c>
      <c r="IJ16" s="122">
        <v>0.30840000000000001</v>
      </c>
      <c r="IK16" s="122">
        <v>0.30780000000000002</v>
      </c>
      <c r="IL16" s="122">
        <v>0.30719999999999997</v>
      </c>
      <c r="IM16" s="122">
        <v>0.30649999999999999</v>
      </c>
      <c r="IN16" s="122">
        <v>0.30649999999999999</v>
      </c>
      <c r="IO16" s="122">
        <v>0.30620000000000003</v>
      </c>
      <c r="IP16" s="122">
        <v>0.30070000000000002</v>
      </c>
      <c r="IQ16" s="122">
        <v>0.30009999999999998</v>
      </c>
      <c r="IR16" s="122">
        <v>0.2999</v>
      </c>
      <c r="IS16" s="122">
        <v>0.29859999999999998</v>
      </c>
      <c r="IT16" s="122">
        <v>0.29859999999999998</v>
      </c>
      <c r="IU16" s="122">
        <v>0.2989</v>
      </c>
      <c r="IV16" s="122">
        <v>0.29949999999999999</v>
      </c>
      <c r="IW16" s="122">
        <v>0.29720000000000002</v>
      </c>
      <c r="IX16" s="122">
        <v>0.30259999999999998</v>
      </c>
      <c r="IY16" s="122">
        <v>0.30320000000000003</v>
      </c>
      <c r="IZ16" s="122">
        <v>0.31109999999999999</v>
      </c>
      <c r="JA16" s="122">
        <v>0.31319999999999998</v>
      </c>
      <c r="JB16" s="122">
        <v>0.31319999999999998</v>
      </c>
      <c r="JC16" s="122">
        <v>0.31340000000000001</v>
      </c>
      <c r="JD16" s="122">
        <v>0.31380000000000002</v>
      </c>
      <c r="JE16" s="122">
        <v>0.31419999999999998</v>
      </c>
      <c r="JF16" s="122">
        <v>0.31480000000000002</v>
      </c>
      <c r="JG16" s="122">
        <v>0.3155</v>
      </c>
      <c r="JH16" s="122">
        <v>0.31630000000000003</v>
      </c>
      <c r="JI16" s="122">
        <v>0.31819999999999998</v>
      </c>
      <c r="JJ16" s="122">
        <v>0.32429999999999998</v>
      </c>
      <c r="JK16" s="122">
        <v>0.32669999999999999</v>
      </c>
      <c r="JL16" s="122">
        <v>0.32540000000000002</v>
      </c>
      <c r="JM16" s="122">
        <v>0.3261</v>
      </c>
      <c r="JN16" s="122">
        <v>0.3291</v>
      </c>
      <c r="JO16" s="122">
        <v>0.33029999999999998</v>
      </c>
      <c r="JP16" s="122">
        <v>0.32790000000000002</v>
      </c>
      <c r="JQ16" s="122">
        <v>0.32729999999999998</v>
      </c>
      <c r="JR16" s="122">
        <v>0.3266</v>
      </c>
      <c r="JS16" s="122">
        <v>0.32579999999999998</v>
      </c>
      <c r="JT16" s="122">
        <v>0.32500000000000001</v>
      </c>
      <c r="JU16" s="122">
        <v>0.3241</v>
      </c>
      <c r="JV16" s="122">
        <v>0.32</v>
      </c>
      <c r="JW16" s="122">
        <v>0.31659999999999999</v>
      </c>
      <c r="JX16" s="122">
        <v>0.31690000000000002</v>
      </c>
      <c r="JY16" s="122">
        <v>0.31740000000000002</v>
      </c>
      <c r="JZ16" s="122">
        <v>0.31569999999999998</v>
      </c>
      <c r="KA16" s="122">
        <v>0.31590000000000001</v>
      </c>
      <c r="KB16" s="122">
        <v>0.31640000000000001</v>
      </c>
      <c r="KC16" s="122">
        <v>0.31659999999999999</v>
      </c>
      <c r="KD16" s="122">
        <v>0.317</v>
      </c>
      <c r="KE16" s="122">
        <v>0.31979999999999997</v>
      </c>
      <c r="KF16" s="122">
        <v>0.32069999999999999</v>
      </c>
      <c r="KG16" s="122">
        <v>0.32129999999999997</v>
      </c>
      <c r="KH16" s="122">
        <v>0.32219999999999999</v>
      </c>
      <c r="KI16" s="122">
        <v>0.32390000000000002</v>
      </c>
      <c r="KJ16" s="122">
        <v>0.32519999999999999</v>
      </c>
      <c r="KK16" s="122">
        <v>0.32640000000000002</v>
      </c>
      <c r="KL16" s="122">
        <v>0.3281</v>
      </c>
      <c r="KM16" s="122">
        <v>0.33279999999999998</v>
      </c>
      <c r="KN16" s="122">
        <v>0.32940000000000003</v>
      </c>
      <c r="KO16" s="122">
        <v>0.33339999999999997</v>
      </c>
      <c r="KP16" s="122">
        <v>0.33439999999999998</v>
      </c>
      <c r="KQ16" s="122">
        <v>0.33279999999999998</v>
      </c>
      <c r="KR16" s="122">
        <v>0.3322</v>
      </c>
      <c r="KS16" s="122">
        <v>0.32929999999999998</v>
      </c>
      <c r="KT16" s="122">
        <v>0.32919999999999999</v>
      </c>
      <c r="KU16" s="122">
        <v>0.3306</v>
      </c>
      <c r="KV16" s="122">
        <v>0.32790000000000002</v>
      </c>
      <c r="KW16" s="122">
        <v>0.32750000000000001</v>
      </c>
      <c r="KX16" s="122">
        <v>0.32729999999999998</v>
      </c>
      <c r="KY16" s="122">
        <v>0.32750000000000001</v>
      </c>
      <c r="KZ16" s="122">
        <v>0.32829999999999998</v>
      </c>
      <c r="LA16" s="122">
        <v>0.33029999999999998</v>
      </c>
      <c r="LB16" s="122">
        <v>0.33350000000000002</v>
      </c>
      <c r="LC16" s="122">
        <v>0.32829999999999998</v>
      </c>
      <c r="LD16" s="122">
        <v>0.32790000000000002</v>
      </c>
      <c r="LE16" s="122">
        <v>0.32700000000000001</v>
      </c>
      <c r="LF16" s="122">
        <v>0.32919999999999999</v>
      </c>
      <c r="LG16" s="122">
        <v>0.32450000000000001</v>
      </c>
      <c r="LH16" s="122">
        <v>0.3266</v>
      </c>
    </row>
    <row r="17" spans="1:321" s="113" customFormat="1" ht="15" customHeight="1" x14ac:dyDescent="0.25">
      <c r="A17" s="113">
        <v>15</v>
      </c>
      <c r="B17" s="114" t="s">
        <v>22</v>
      </c>
      <c r="C17" s="115">
        <v>-6.7</v>
      </c>
      <c r="D17" s="115">
        <v>-7.2</v>
      </c>
      <c r="E17" s="116" t="s">
        <v>23</v>
      </c>
      <c r="F17" s="117" t="s">
        <v>24</v>
      </c>
      <c r="G17" s="114" t="s">
        <v>25</v>
      </c>
      <c r="H17" s="118">
        <v>1093</v>
      </c>
      <c r="I17" s="118">
        <v>42</v>
      </c>
      <c r="J17" s="114" t="s">
        <v>26</v>
      </c>
      <c r="K17" s="119">
        <v>45708</v>
      </c>
      <c r="L17" s="120">
        <v>0.34570000000000001</v>
      </c>
      <c r="M17" s="120">
        <v>0.34229999999999999</v>
      </c>
      <c r="N17" s="121" t="s">
        <v>27</v>
      </c>
      <c r="O17" s="121" t="s">
        <v>27</v>
      </c>
      <c r="P17" s="121" t="s">
        <v>27</v>
      </c>
      <c r="Q17" s="121" t="s">
        <v>27</v>
      </c>
      <c r="R17" s="118">
        <v>77.199999999998766</v>
      </c>
      <c r="S17" s="114" t="s">
        <v>28</v>
      </c>
      <c r="T17" s="114">
        <v>308</v>
      </c>
      <c r="U17" s="122">
        <v>0.14960000000000001</v>
      </c>
      <c r="V17" s="122">
        <v>0.2051</v>
      </c>
      <c r="W17" s="122">
        <v>0.2298</v>
      </c>
      <c r="X17" s="122">
        <v>0.23760000000000001</v>
      </c>
      <c r="Y17" s="122">
        <v>0.25209999999999999</v>
      </c>
      <c r="Z17" s="122">
        <v>0.25459999999999999</v>
      </c>
      <c r="AA17" s="122">
        <v>0.25669999999999998</v>
      </c>
      <c r="AB17" s="122">
        <v>0.26679999999999998</v>
      </c>
      <c r="AC17" s="122">
        <v>0.27679999999999999</v>
      </c>
      <c r="AD17" s="122">
        <v>0.2591</v>
      </c>
      <c r="AE17" s="122">
        <v>0.26429999999999998</v>
      </c>
      <c r="AF17" s="122">
        <v>0.2707</v>
      </c>
      <c r="AG17" s="122">
        <v>0.27339999999999998</v>
      </c>
      <c r="AH17" s="122">
        <v>0.29089999999999999</v>
      </c>
      <c r="AI17" s="122">
        <v>0.2908</v>
      </c>
      <c r="AJ17" s="122">
        <v>0.29380000000000001</v>
      </c>
      <c r="AK17" s="122">
        <v>0.2979</v>
      </c>
      <c r="AL17" s="122">
        <v>0.30420000000000003</v>
      </c>
      <c r="AM17" s="122">
        <v>0.30659999999999998</v>
      </c>
      <c r="AN17" s="122">
        <v>0.30509999999999998</v>
      </c>
      <c r="AO17" s="122">
        <v>0.30759999999999998</v>
      </c>
      <c r="AP17" s="122">
        <v>0.30780000000000002</v>
      </c>
      <c r="AQ17" s="122">
        <v>0.30940000000000001</v>
      </c>
      <c r="AR17" s="122">
        <v>0.31269999999999998</v>
      </c>
      <c r="AS17" s="122">
        <v>0.31409999999999999</v>
      </c>
      <c r="AT17" s="122">
        <v>0.31790000000000002</v>
      </c>
      <c r="AU17" s="122">
        <v>0.31409999999999999</v>
      </c>
      <c r="AV17" s="122">
        <v>0.3155</v>
      </c>
      <c r="AW17" s="122">
        <v>0.31430000000000002</v>
      </c>
      <c r="AX17" s="122">
        <v>0.31409999999999999</v>
      </c>
      <c r="AY17" s="122">
        <v>0.31419999999999998</v>
      </c>
      <c r="AZ17" s="122">
        <v>0.31759999999999999</v>
      </c>
      <c r="BA17" s="122">
        <v>0.3216</v>
      </c>
      <c r="BB17" s="122">
        <v>0.32140000000000002</v>
      </c>
      <c r="BC17" s="122">
        <v>0.3266</v>
      </c>
      <c r="BD17" s="122">
        <v>0.32440000000000002</v>
      </c>
      <c r="BE17" s="122">
        <v>0.32500000000000001</v>
      </c>
      <c r="BF17" s="122">
        <v>0.32429999999999998</v>
      </c>
      <c r="BG17" s="122">
        <v>0.31929999999999997</v>
      </c>
      <c r="BH17" s="122">
        <v>0.31840000000000002</v>
      </c>
      <c r="BI17" s="122">
        <v>0.31850000000000001</v>
      </c>
      <c r="BJ17" s="122">
        <v>0.318</v>
      </c>
      <c r="BK17" s="122">
        <v>0.31730000000000003</v>
      </c>
      <c r="BL17" s="122">
        <v>0.31759999999999999</v>
      </c>
      <c r="BM17" s="122">
        <v>0.31769999999999998</v>
      </c>
      <c r="BN17" s="122">
        <v>0.31809999999999999</v>
      </c>
      <c r="BO17" s="122">
        <v>0.32069999999999999</v>
      </c>
      <c r="BP17" s="122">
        <v>0.32100000000000001</v>
      </c>
      <c r="BQ17" s="122">
        <v>0.32140000000000002</v>
      </c>
      <c r="BR17" s="122">
        <v>0.32190000000000002</v>
      </c>
      <c r="BS17" s="122">
        <v>0.32569999999999999</v>
      </c>
      <c r="BT17" s="122">
        <v>0.32350000000000001</v>
      </c>
      <c r="BU17" s="122">
        <v>0.32390000000000002</v>
      </c>
      <c r="BV17" s="122">
        <v>0.3241</v>
      </c>
      <c r="BW17" s="122">
        <v>0.32450000000000001</v>
      </c>
      <c r="BX17" s="122">
        <v>0.32779999999999998</v>
      </c>
      <c r="BY17" s="122">
        <v>0.32769999999999999</v>
      </c>
      <c r="BZ17" s="122">
        <v>0.32719999999999999</v>
      </c>
      <c r="CA17" s="122">
        <v>0.32719999999999999</v>
      </c>
      <c r="CB17" s="122">
        <v>0.3271</v>
      </c>
      <c r="CC17" s="122">
        <v>0.32850000000000001</v>
      </c>
      <c r="CD17" s="122">
        <v>0.33179999999999998</v>
      </c>
      <c r="CE17" s="122">
        <v>0.33410000000000001</v>
      </c>
      <c r="CF17" s="122">
        <v>0.34510000000000002</v>
      </c>
      <c r="CG17" s="122">
        <v>0.34470000000000001</v>
      </c>
      <c r="CH17" s="122">
        <v>0.34470000000000001</v>
      </c>
      <c r="CI17" s="122">
        <v>0.34060000000000001</v>
      </c>
      <c r="CJ17" s="122">
        <v>0.34350000000000003</v>
      </c>
      <c r="CK17" s="122">
        <v>0.34289999999999998</v>
      </c>
      <c r="CL17" s="122">
        <v>0.34260000000000002</v>
      </c>
      <c r="CM17" s="122">
        <v>0.34670000000000001</v>
      </c>
      <c r="CN17" s="122">
        <v>0.3473</v>
      </c>
      <c r="CO17" s="122">
        <v>0.35510000000000003</v>
      </c>
      <c r="CP17" s="122">
        <v>0.35439999999999999</v>
      </c>
      <c r="CQ17" s="122">
        <v>0.3543</v>
      </c>
      <c r="CR17" s="122">
        <v>0.35589999999999999</v>
      </c>
      <c r="CS17" s="122">
        <v>0.35570000000000002</v>
      </c>
      <c r="CT17" s="122">
        <v>0.35560000000000003</v>
      </c>
      <c r="CU17" s="122">
        <v>0.35659999999999997</v>
      </c>
      <c r="CV17" s="122">
        <v>0.35399999999999998</v>
      </c>
      <c r="CW17" s="122">
        <v>0.35599999999999998</v>
      </c>
      <c r="CX17" s="122">
        <v>0.35610000000000003</v>
      </c>
      <c r="CY17" s="122">
        <v>0.35580000000000001</v>
      </c>
      <c r="CZ17" s="122">
        <v>0.35560000000000003</v>
      </c>
      <c r="DA17" s="122">
        <v>0.35549999999999998</v>
      </c>
      <c r="DB17" s="122">
        <v>0.3553</v>
      </c>
      <c r="DC17" s="122">
        <v>0.35499999999999998</v>
      </c>
      <c r="DD17" s="122">
        <v>0.35720000000000002</v>
      </c>
      <c r="DE17" s="122">
        <v>0.3553</v>
      </c>
      <c r="DF17" s="122">
        <v>0.35510000000000003</v>
      </c>
      <c r="DG17" s="122">
        <v>0.35499999999999998</v>
      </c>
      <c r="DH17" s="122">
        <v>0.35489999999999999</v>
      </c>
      <c r="DI17" s="122">
        <v>0.35489999999999999</v>
      </c>
      <c r="DJ17" s="122">
        <v>0.3548</v>
      </c>
      <c r="DK17" s="122">
        <v>0.35460000000000003</v>
      </c>
      <c r="DL17" s="122">
        <v>0.35439999999999999</v>
      </c>
      <c r="DM17" s="122">
        <v>0.3543</v>
      </c>
      <c r="DN17" s="122">
        <v>0.35360000000000003</v>
      </c>
      <c r="DO17" s="122">
        <v>0.35299999999999998</v>
      </c>
      <c r="DP17" s="122">
        <v>0.35249999999999998</v>
      </c>
      <c r="DQ17" s="122">
        <v>0.35199999999999998</v>
      </c>
      <c r="DR17" s="122">
        <v>0.35160000000000002</v>
      </c>
      <c r="DS17" s="122">
        <v>0.34989999999999999</v>
      </c>
      <c r="DT17" s="122">
        <v>0.3427</v>
      </c>
      <c r="DU17" s="122">
        <v>0.3422</v>
      </c>
      <c r="DV17" s="122">
        <v>0.34229999999999999</v>
      </c>
      <c r="DW17" s="122">
        <v>0.34620000000000001</v>
      </c>
      <c r="DX17" s="122">
        <v>0.34560000000000002</v>
      </c>
      <c r="DY17" s="122">
        <v>0.34799999999999998</v>
      </c>
      <c r="DZ17" s="122">
        <v>0.34749999999999998</v>
      </c>
      <c r="EA17" s="122">
        <v>0.34720000000000001</v>
      </c>
      <c r="EB17" s="122">
        <v>0.34770000000000001</v>
      </c>
      <c r="EC17" s="122">
        <v>0.34839999999999999</v>
      </c>
      <c r="ED17" s="122">
        <v>0.34770000000000001</v>
      </c>
      <c r="EE17" s="122">
        <v>0.34989999999999999</v>
      </c>
      <c r="EF17" s="122">
        <v>0.34970000000000001</v>
      </c>
      <c r="EG17" s="122">
        <v>0.34949999999999998</v>
      </c>
      <c r="EH17" s="122">
        <v>0.35010000000000002</v>
      </c>
      <c r="EI17" s="122">
        <v>0.34939999999999999</v>
      </c>
      <c r="EJ17" s="122">
        <v>0.3478</v>
      </c>
      <c r="EK17" s="122">
        <v>0.3478</v>
      </c>
      <c r="EL17" s="122">
        <v>0.34770000000000001</v>
      </c>
      <c r="EM17" s="122">
        <v>0.3483</v>
      </c>
      <c r="EN17" s="122">
        <v>0.34889999999999999</v>
      </c>
      <c r="EO17" s="122">
        <v>0.34949999999999998</v>
      </c>
      <c r="EP17" s="122">
        <v>0.3548</v>
      </c>
      <c r="EQ17" s="122">
        <v>0.3614</v>
      </c>
      <c r="ER17" s="122">
        <v>0.3619</v>
      </c>
      <c r="ES17" s="122">
        <v>0.36130000000000001</v>
      </c>
      <c r="ET17" s="122">
        <v>0.36370000000000002</v>
      </c>
      <c r="EU17" s="122">
        <v>0.36599999999999999</v>
      </c>
      <c r="EV17" s="122">
        <v>0.36170000000000002</v>
      </c>
      <c r="EW17" s="122">
        <v>0.36159999999999998</v>
      </c>
      <c r="EX17" s="122">
        <v>0.3614</v>
      </c>
      <c r="EY17" s="122">
        <v>0.36109999999999998</v>
      </c>
      <c r="EZ17" s="122">
        <v>0.36159999999999998</v>
      </c>
      <c r="FA17" s="122">
        <v>0.36159999999999998</v>
      </c>
      <c r="FB17" s="122">
        <v>0.36080000000000001</v>
      </c>
      <c r="FC17" s="122">
        <v>0.35199999999999998</v>
      </c>
      <c r="FD17" s="122">
        <v>0.34889999999999999</v>
      </c>
      <c r="FE17" s="122">
        <v>0.35299999999999998</v>
      </c>
      <c r="FF17" s="122">
        <v>0.35210000000000002</v>
      </c>
      <c r="FG17" s="122">
        <v>0.35199999999999998</v>
      </c>
      <c r="FH17" s="122">
        <v>0.35220000000000001</v>
      </c>
      <c r="FI17" s="122">
        <v>0.34889999999999999</v>
      </c>
      <c r="FJ17" s="122">
        <v>0.34770000000000001</v>
      </c>
      <c r="FK17" s="122">
        <v>0.34660000000000002</v>
      </c>
      <c r="FL17" s="122">
        <v>0.34670000000000001</v>
      </c>
      <c r="FM17" s="122">
        <v>0.35149999999999998</v>
      </c>
      <c r="FN17" s="122">
        <v>0.34839999999999999</v>
      </c>
      <c r="FO17" s="122">
        <v>0.34749999999999998</v>
      </c>
      <c r="FP17" s="122">
        <v>0.34739999999999999</v>
      </c>
      <c r="FQ17" s="122">
        <v>0.34639999999999999</v>
      </c>
      <c r="FR17" s="122">
        <v>0.35149999999999998</v>
      </c>
      <c r="FS17" s="122">
        <v>0.35060000000000002</v>
      </c>
      <c r="FT17" s="122">
        <v>0.34949999999999998</v>
      </c>
      <c r="FU17" s="122">
        <v>0.34920000000000001</v>
      </c>
      <c r="FV17" s="122">
        <v>0.35539999999999999</v>
      </c>
      <c r="FW17" s="122">
        <v>0.35809999999999997</v>
      </c>
      <c r="FX17" s="122">
        <v>0.36580000000000001</v>
      </c>
      <c r="FY17" s="122">
        <v>0.36449999999999999</v>
      </c>
      <c r="FZ17" s="122">
        <v>0.36780000000000002</v>
      </c>
      <c r="GA17" s="122">
        <v>0.36699999999999999</v>
      </c>
      <c r="GB17" s="122">
        <v>0.36330000000000001</v>
      </c>
      <c r="GC17" s="122">
        <v>0.36209999999999998</v>
      </c>
      <c r="GD17" s="122">
        <v>0.36099999999999999</v>
      </c>
      <c r="GE17" s="122">
        <v>0.35060000000000002</v>
      </c>
      <c r="GF17" s="122">
        <v>0.34960000000000002</v>
      </c>
      <c r="GG17" s="122">
        <v>0.34239999999999998</v>
      </c>
      <c r="GH17" s="122">
        <v>0.34470000000000001</v>
      </c>
      <c r="GI17" s="122">
        <v>0.34389999999999998</v>
      </c>
      <c r="GJ17" s="122">
        <v>0.34339999999999998</v>
      </c>
      <c r="GK17" s="122">
        <v>0.34</v>
      </c>
      <c r="GL17" s="122">
        <v>0.33939999999999998</v>
      </c>
      <c r="GM17" s="122">
        <v>0.33879999999999999</v>
      </c>
      <c r="GN17" s="122">
        <v>0.33860000000000001</v>
      </c>
      <c r="GO17" s="122">
        <v>0.35110000000000002</v>
      </c>
      <c r="GP17" s="122">
        <v>0.35749999999999998</v>
      </c>
      <c r="GQ17" s="122">
        <v>0.35680000000000001</v>
      </c>
      <c r="GR17" s="122">
        <v>0.35639999999999999</v>
      </c>
      <c r="GS17" s="122">
        <v>0.35699999999999998</v>
      </c>
      <c r="GT17" s="122">
        <v>0.35859999999999997</v>
      </c>
      <c r="GU17" s="122">
        <v>0.35880000000000001</v>
      </c>
      <c r="GV17" s="122">
        <v>0.35880000000000001</v>
      </c>
      <c r="GW17" s="122">
        <v>0.35830000000000001</v>
      </c>
      <c r="GX17" s="122">
        <v>0.35799999999999998</v>
      </c>
      <c r="GY17" s="122">
        <v>0.35759999999999997</v>
      </c>
      <c r="GZ17" s="122">
        <v>0.35749999999999998</v>
      </c>
      <c r="HA17" s="122">
        <v>0.35510000000000003</v>
      </c>
      <c r="HB17" s="122">
        <v>0.35770000000000002</v>
      </c>
      <c r="HC17" s="122">
        <v>0.36659999999999998</v>
      </c>
      <c r="HD17" s="122">
        <v>0.36659999999999998</v>
      </c>
      <c r="HE17" s="122">
        <v>0.35949999999999999</v>
      </c>
      <c r="HF17" s="122">
        <v>0.3594</v>
      </c>
      <c r="HG17" s="122">
        <v>0.35920000000000002</v>
      </c>
      <c r="HH17" s="122">
        <v>0.35670000000000002</v>
      </c>
      <c r="HI17" s="122">
        <v>0.35620000000000002</v>
      </c>
      <c r="HJ17" s="122">
        <v>0.35520000000000002</v>
      </c>
      <c r="HK17" s="122">
        <v>0.3553</v>
      </c>
      <c r="HL17" s="122">
        <v>0.3543</v>
      </c>
      <c r="HM17" s="122">
        <v>0.35520000000000002</v>
      </c>
      <c r="HN17" s="122">
        <v>0.35639999999999999</v>
      </c>
      <c r="HO17" s="122">
        <v>0.35770000000000002</v>
      </c>
      <c r="HP17" s="122">
        <v>0.3574</v>
      </c>
      <c r="HQ17" s="122">
        <v>0.35549999999999998</v>
      </c>
      <c r="HR17" s="122">
        <v>0.3548</v>
      </c>
      <c r="HS17" s="122">
        <v>0.35420000000000001</v>
      </c>
      <c r="HT17" s="122">
        <v>0.3538</v>
      </c>
      <c r="HU17" s="122">
        <v>0.35360000000000003</v>
      </c>
      <c r="HV17" s="122">
        <v>0.35980000000000001</v>
      </c>
      <c r="HW17" s="122">
        <v>0.36059999999999998</v>
      </c>
      <c r="HX17" s="122">
        <v>0.3584</v>
      </c>
      <c r="HY17" s="122">
        <v>0.35720000000000002</v>
      </c>
      <c r="HZ17" s="122">
        <v>0.3574</v>
      </c>
      <c r="IA17" s="122">
        <v>0.3574</v>
      </c>
      <c r="IB17" s="122">
        <v>0.3574</v>
      </c>
      <c r="IC17" s="122">
        <v>0.35749999999999998</v>
      </c>
      <c r="ID17" s="122">
        <v>0.3579</v>
      </c>
      <c r="IE17" s="122">
        <v>0.3594</v>
      </c>
      <c r="IF17" s="122">
        <v>0.35759999999999997</v>
      </c>
      <c r="IG17" s="122">
        <v>0.36070000000000002</v>
      </c>
      <c r="IH17" s="122">
        <v>0.36149999999999999</v>
      </c>
      <c r="II17" s="122">
        <v>0.36149999999999999</v>
      </c>
      <c r="IJ17" s="122">
        <v>0.36109999999999998</v>
      </c>
      <c r="IK17" s="122">
        <v>0.36009999999999998</v>
      </c>
      <c r="IL17" s="122">
        <v>0.36030000000000001</v>
      </c>
      <c r="IM17" s="122">
        <v>0.3604</v>
      </c>
      <c r="IN17" s="122">
        <v>0.36080000000000001</v>
      </c>
      <c r="IO17" s="122">
        <v>0.3654</v>
      </c>
      <c r="IP17" s="122">
        <v>0.36730000000000002</v>
      </c>
      <c r="IQ17" s="122">
        <v>0.36880000000000002</v>
      </c>
      <c r="IR17" s="122">
        <v>0.372</v>
      </c>
      <c r="IS17" s="122">
        <v>0.37280000000000002</v>
      </c>
      <c r="IT17" s="122">
        <v>0.3679</v>
      </c>
      <c r="IU17" s="122">
        <v>0.36880000000000002</v>
      </c>
      <c r="IV17" s="122">
        <v>0.36899999999999999</v>
      </c>
      <c r="IW17" s="122">
        <v>0.36959999999999998</v>
      </c>
      <c r="IX17" s="122">
        <v>0.37069999999999997</v>
      </c>
      <c r="IY17" s="122">
        <v>0.3745</v>
      </c>
      <c r="IZ17" s="122">
        <v>0.37159999999999999</v>
      </c>
      <c r="JA17" s="122">
        <v>0.37109999999999999</v>
      </c>
      <c r="JB17" s="122">
        <v>0.37090000000000001</v>
      </c>
      <c r="JC17" s="122">
        <v>0.36230000000000001</v>
      </c>
      <c r="JD17" s="122">
        <v>0.36220000000000002</v>
      </c>
      <c r="JE17" s="122">
        <v>0.36230000000000001</v>
      </c>
      <c r="JF17" s="122">
        <v>0.36259999999999998</v>
      </c>
      <c r="JG17" s="122">
        <v>0.36070000000000002</v>
      </c>
      <c r="JH17" s="122">
        <v>0.35830000000000001</v>
      </c>
      <c r="JI17" s="122">
        <v>0.36220000000000002</v>
      </c>
      <c r="JJ17" s="122">
        <v>0.36199999999999999</v>
      </c>
      <c r="JK17" s="122">
        <v>0.36220000000000002</v>
      </c>
      <c r="JL17" s="122">
        <v>0.36359999999999998</v>
      </c>
      <c r="JM17" s="122">
        <v>0.36280000000000001</v>
      </c>
      <c r="JN17" s="122">
        <v>0.36299999999999999</v>
      </c>
      <c r="JO17" s="122">
        <v>0.36349999999999999</v>
      </c>
      <c r="JP17" s="122">
        <v>0.36409999999999998</v>
      </c>
      <c r="JQ17" s="122">
        <v>0.37269999999999998</v>
      </c>
      <c r="JR17" s="122">
        <v>0.37459999999999999</v>
      </c>
      <c r="JS17" s="122">
        <v>0.38190000000000002</v>
      </c>
      <c r="JT17" s="122">
        <v>0.38390000000000002</v>
      </c>
      <c r="JU17" s="122">
        <v>0.3851</v>
      </c>
      <c r="JV17" s="122">
        <v>0.38790000000000002</v>
      </c>
      <c r="JW17" s="122">
        <v>0.3876</v>
      </c>
      <c r="JX17" s="122">
        <v>0.38719999999999999</v>
      </c>
      <c r="JY17" s="122">
        <v>0.3866</v>
      </c>
      <c r="JZ17" s="122">
        <v>0.38579999999999998</v>
      </c>
      <c r="KA17" s="122">
        <v>0.37609999999999999</v>
      </c>
      <c r="KB17" s="122">
        <v>0.37909999999999999</v>
      </c>
      <c r="KC17" s="122">
        <v>0.37840000000000001</v>
      </c>
      <c r="KD17" s="122">
        <v>0.37959999999999999</v>
      </c>
      <c r="KE17" s="122">
        <v>0.378</v>
      </c>
      <c r="KF17" s="122">
        <v>0.3785</v>
      </c>
      <c r="KG17" s="122">
        <v>0.3785</v>
      </c>
      <c r="KH17" s="122">
        <v>0.37919999999999998</v>
      </c>
      <c r="KI17" s="122">
        <v>0.37919999999999998</v>
      </c>
      <c r="KJ17" s="122">
        <v>0.3785</v>
      </c>
      <c r="KK17" s="122">
        <v>0.3679</v>
      </c>
      <c r="KL17" s="122">
        <v>0.36749999999999999</v>
      </c>
      <c r="KM17" s="122">
        <v>0.36270000000000002</v>
      </c>
      <c r="KN17" s="122">
        <v>0.3619</v>
      </c>
      <c r="KO17" s="122">
        <v>0.36130000000000001</v>
      </c>
      <c r="KP17" s="122">
        <v>0.36059999999999998</v>
      </c>
      <c r="KQ17" s="122">
        <v>0.35970000000000002</v>
      </c>
      <c r="KR17" s="122">
        <v>0.35360000000000003</v>
      </c>
      <c r="KS17" s="122">
        <v>0.35289999999999999</v>
      </c>
      <c r="KT17" s="122">
        <v>0.35270000000000001</v>
      </c>
      <c r="KU17" s="122">
        <v>0.35859999999999997</v>
      </c>
      <c r="KV17" s="122">
        <v>0.35489999999999999</v>
      </c>
      <c r="KW17" s="122">
        <v>0.35470000000000002</v>
      </c>
      <c r="KX17" s="122">
        <v>0.35909999999999997</v>
      </c>
      <c r="KY17" s="122">
        <v>0.3589</v>
      </c>
      <c r="KZ17" s="122">
        <v>0.35959999999999998</v>
      </c>
      <c r="LA17" s="122">
        <v>0.3674</v>
      </c>
      <c r="LB17" s="122">
        <v>0.36699999999999999</v>
      </c>
      <c r="LC17" s="122">
        <v>0.3669</v>
      </c>
      <c r="LD17" s="122">
        <v>0.3669</v>
      </c>
      <c r="LE17" s="122">
        <v>0.36159999999999998</v>
      </c>
      <c r="LF17" s="122">
        <v>0.36159999999999998</v>
      </c>
      <c r="LG17" s="122">
        <v>0.35759999999999997</v>
      </c>
      <c r="LH17" s="122">
        <v>0.35920000000000002</v>
      </c>
    </row>
    <row r="18" spans="1:321" s="113" customFormat="1" ht="15" customHeight="1" x14ac:dyDescent="0.25">
      <c r="A18" s="113">
        <v>16</v>
      </c>
      <c r="B18" s="114" t="s">
        <v>22</v>
      </c>
      <c r="C18" s="115">
        <v>-6.7</v>
      </c>
      <c r="D18" s="115">
        <v>-7.2</v>
      </c>
      <c r="E18" s="116" t="s">
        <v>29</v>
      </c>
      <c r="F18" s="117" t="s">
        <v>30</v>
      </c>
      <c r="G18" s="114" t="s">
        <v>31</v>
      </c>
      <c r="H18" s="118">
        <v>1387</v>
      </c>
      <c r="I18" s="118">
        <v>42</v>
      </c>
      <c r="J18" s="114" t="s">
        <v>32</v>
      </c>
      <c r="K18" s="119">
        <v>45708</v>
      </c>
      <c r="L18" s="120">
        <v>0.35549999999999998</v>
      </c>
      <c r="M18" s="120">
        <v>0.35799999999999998</v>
      </c>
      <c r="N18" s="121" t="s">
        <v>34</v>
      </c>
      <c r="O18" s="121" t="s">
        <v>33</v>
      </c>
      <c r="P18" s="121" t="s">
        <v>34</v>
      </c>
      <c r="Q18" s="121" t="s">
        <v>33</v>
      </c>
      <c r="R18" s="118">
        <v>77.199999999998766</v>
      </c>
      <c r="S18" s="114" t="s">
        <v>28</v>
      </c>
      <c r="T18" s="114">
        <v>35</v>
      </c>
      <c r="U18" s="122">
        <v>0.154</v>
      </c>
      <c r="V18" s="122">
        <v>0.19170000000000001</v>
      </c>
      <c r="W18" s="122">
        <v>0.2223</v>
      </c>
      <c r="X18" s="122">
        <v>0.24740000000000001</v>
      </c>
      <c r="Y18" s="122">
        <v>0.25600000000000001</v>
      </c>
      <c r="Z18" s="122">
        <v>0.27050000000000002</v>
      </c>
      <c r="AA18" s="122">
        <v>0.27650000000000002</v>
      </c>
      <c r="AB18" s="122">
        <v>0.2853</v>
      </c>
      <c r="AC18" s="122">
        <v>0.29409999999999997</v>
      </c>
      <c r="AD18" s="122">
        <v>0.29389999999999999</v>
      </c>
      <c r="AE18" s="122">
        <v>0.2893</v>
      </c>
      <c r="AF18" s="122">
        <v>0.29599999999999999</v>
      </c>
      <c r="AG18" s="122">
        <v>0.2974</v>
      </c>
      <c r="AH18" s="122">
        <v>0.3044</v>
      </c>
      <c r="AI18" s="122">
        <v>0.3034</v>
      </c>
      <c r="AJ18" s="122">
        <v>0.30549999999999999</v>
      </c>
      <c r="AK18" s="122">
        <v>0.30580000000000002</v>
      </c>
      <c r="AL18" s="122">
        <v>0.31209999999999999</v>
      </c>
      <c r="AM18" s="122">
        <v>0.30980000000000002</v>
      </c>
      <c r="AN18" s="122">
        <v>0.31030000000000002</v>
      </c>
      <c r="AO18" s="122">
        <v>0.31080000000000002</v>
      </c>
      <c r="AP18" s="122">
        <v>0.3196</v>
      </c>
      <c r="AQ18" s="122">
        <v>0.3226</v>
      </c>
      <c r="AR18" s="122">
        <v>0.3296</v>
      </c>
      <c r="AS18" s="122">
        <v>0.3261</v>
      </c>
      <c r="AT18" s="122">
        <v>0.32269999999999999</v>
      </c>
      <c r="AU18" s="122">
        <v>0.3216</v>
      </c>
      <c r="AV18" s="122">
        <v>0.31979999999999997</v>
      </c>
      <c r="AW18" s="122">
        <v>0.31969999999999998</v>
      </c>
      <c r="AX18" s="122">
        <v>0.32440000000000002</v>
      </c>
      <c r="AY18" s="122">
        <v>0.32769999999999999</v>
      </c>
      <c r="AZ18" s="122">
        <v>0.32779999999999998</v>
      </c>
      <c r="BA18" s="122">
        <v>0.32790000000000002</v>
      </c>
      <c r="BB18" s="122">
        <v>0.3276</v>
      </c>
      <c r="BC18" s="122">
        <v>0.32700000000000001</v>
      </c>
      <c r="BD18" s="122">
        <v>0.32640000000000002</v>
      </c>
      <c r="BE18" s="122">
        <v>0.33029999999999998</v>
      </c>
      <c r="BF18" s="122">
        <v>0.3306</v>
      </c>
      <c r="BG18" s="122">
        <v>0.34110000000000001</v>
      </c>
      <c r="BH18" s="122">
        <v>0.33860000000000001</v>
      </c>
      <c r="BI18" s="122">
        <v>0.34039999999999998</v>
      </c>
      <c r="BJ18" s="122">
        <v>0.34079999999999999</v>
      </c>
      <c r="BK18" s="122">
        <v>0.34129999999999999</v>
      </c>
      <c r="BL18" s="122">
        <v>0.3417</v>
      </c>
      <c r="BM18" s="122">
        <v>0.34470000000000001</v>
      </c>
      <c r="BN18" s="122">
        <v>0.34810000000000002</v>
      </c>
      <c r="BO18" s="122">
        <v>0.34549999999999997</v>
      </c>
      <c r="BP18" s="122">
        <v>0.3453</v>
      </c>
      <c r="BQ18" s="122">
        <v>0.34510000000000002</v>
      </c>
      <c r="BR18" s="122">
        <v>0.35099999999999998</v>
      </c>
      <c r="BS18" s="122">
        <v>0.35489999999999999</v>
      </c>
      <c r="BT18" s="122">
        <v>0.35470000000000002</v>
      </c>
      <c r="BU18" s="122">
        <v>0.3543</v>
      </c>
      <c r="BV18" s="122">
        <v>0.35389999999999999</v>
      </c>
      <c r="BW18" s="122">
        <v>0.3538</v>
      </c>
      <c r="BX18" s="122">
        <v>0.3538</v>
      </c>
      <c r="BY18" s="122">
        <v>0.35520000000000002</v>
      </c>
      <c r="BZ18" s="122">
        <v>0.35570000000000002</v>
      </c>
      <c r="CA18" s="122">
        <v>0.35870000000000002</v>
      </c>
      <c r="CB18" s="122">
        <v>0.35410000000000003</v>
      </c>
      <c r="CC18" s="122">
        <v>0.35460000000000003</v>
      </c>
      <c r="CD18" s="122">
        <v>0.35499999999999998</v>
      </c>
      <c r="CE18" s="122">
        <v>0.35360000000000003</v>
      </c>
      <c r="CF18" s="122">
        <v>0.35260000000000002</v>
      </c>
      <c r="CG18" s="122">
        <v>0.35199999999999998</v>
      </c>
      <c r="CH18" s="122">
        <v>0.34849999999999998</v>
      </c>
      <c r="CI18" s="122">
        <v>0.34820000000000001</v>
      </c>
      <c r="CJ18" s="122">
        <v>0.3478</v>
      </c>
      <c r="CK18" s="122">
        <v>0.34670000000000001</v>
      </c>
      <c r="CL18" s="122">
        <v>0.3488</v>
      </c>
      <c r="CM18" s="122">
        <v>0.35299999999999998</v>
      </c>
      <c r="CN18" s="122">
        <v>0.35039999999999999</v>
      </c>
      <c r="CO18" s="122">
        <v>0.3508</v>
      </c>
      <c r="CP18" s="122">
        <v>0.35039999999999999</v>
      </c>
      <c r="CQ18" s="122">
        <v>0.35270000000000001</v>
      </c>
      <c r="CR18" s="122">
        <v>0.35399999999999998</v>
      </c>
      <c r="CS18" s="122">
        <v>0.35560000000000003</v>
      </c>
      <c r="CT18" s="122">
        <v>0.36220000000000002</v>
      </c>
      <c r="CU18" s="122">
        <v>0.36209999999999998</v>
      </c>
      <c r="CV18" s="122">
        <v>0.36220000000000002</v>
      </c>
      <c r="CW18" s="122">
        <v>0.36109999999999998</v>
      </c>
      <c r="CX18" s="122">
        <v>0.36170000000000002</v>
      </c>
      <c r="CY18" s="122">
        <v>0.36270000000000002</v>
      </c>
      <c r="CZ18" s="122">
        <v>0.36459999999999998</v>
      </c>
      <c r="DA18" s="122">
        <v>0.36449999999999999</v>
      </c>
      <c r="DB18" s="122">
        <v>0.36680000000000001</v>
      </c>
      <c r="DC18" s="122">
        <v>0.36620000000000003</v>
      </c>
      <c r="DD18" s="122">
        <v>0.36609999999999998</v>
      </c>
      <c r="DE18" s="122">
        <v>0.36620000000000003</v>
      </c>
      <c r="DF18" s="122">
        <v>0.36649999999999999</v>
      </c>
      <c r="DG18" s="122">
        <v>0.36709999999999998</v>
      </c>
      <c r="DH18" s="122">
        <v>0.36680000000000001</v>
      </c>
      <c r="DI18" s="122">
        <v>0.36670000000000003</v>
      </c>
      <c r="DJ18" s="122">
        <v>0.36570000000000003</v>
      </c>
      <c r="DK18" s="122">
        <v>0.36549999999999999</v>
      </c>
      <c r="DL18" s="122">
        <v>0.36380000000000001</v>
      </c>
      <c r="DM18" s="122">
        <v>0.36220000000000002</v>
      </c>
      <c r="DN18" s="122">
        <v>0.36070000000000002</v>
      </c>
      <c r="DO18" s="122">
        <v>0.35930000000000001</v>
      </c>
      <c r="DP18" s="122">
        <v>0.35759999999999997</v>
      </c>
      <c r="DQ18" s="122">
        <v>0.35470000000000002</v>
      </c>
      <c r="DR18" s="122">
        <v>0.3538</v>
      </c>
      <c r="DS18" s="122">
        <v>0.35610000000000003</v>
      </c>
      <c r="DT18" s="122">
        <v>0.36299999999999999</v>
      </c>
      <c r="DU18" s="122">
        <v>0.36430000000000001</v>
      </c>
      <c r="DV18" s="122">
        <v>0.36370000000000002</v>
      </c>
      <c r="DW18" s="122">
        <v>0.36580000000000001</v>
      </c>
      <c r="DX18" s="122">
        <v>0.36880000000000002</v>
      </c>
      <c r="DY18" s="122">
        <v>0.36969999999999997</v>
      </c>
      <c r="DZ18" s="122">
        <v>0.36609999999999998</v>
      </c>
      <c r="EA18" s="122">
        <v>0.36649999999999999</v>
      </c>
      <c r="EB18" s="122">
        <v>0.36720000000000003</v>
      </c>
      <c r="EC18" s="122">
        <v>0.3649</v>
      </c>
      <c r="ED18" s="122">
        <v>0.36470000000000002</v>
      </c>
      <c r="EE18" s="122">
        <v>0.3644</v>
      </c>
      <c r="EF18" s="122">
        <v>0.36449999999999999</v>
      </c>
      <c r="EG18" s="122">
        <v>0.3649</v>
      </c>
      <c r="EH18" s="122">
        <v>0.36870000000000003</v>
      </c>
      <c r="EI18" s="122">
        <v>0.36570000000000003</v>
      </c>
      <c r="EJ18" s="122">
        <v>0.36609999999999998</v>
      </c>
      <c r="EK18" s="122">
        <v>0.37059999999999998</v>
      </c>
      <c r="EL18" s="122">
        <v>0.371</v>
      </c>
      <c r="EM18" s="122">
        <v>0.3715</v>
      </c>
      <c r="EN18" s="122">
        <v>0.3715</v>
      </c>
      <c r="EO18" s="122">
        <v>0.36420000000000002</v>
      </c>
      <c r="EP18" s="122">
        <v>0.36480000000000001</v>
      </c>
      <c r="EQ18" s="122">
        <v>0.36349999999999999</v>
      </c>
      <c r="ER18" s="122">
        <v>0.36399999999999999</v>
      </c>
      <c r="ES18" s="122">
        <v>0.36499999999999999</v>
      </c>
      <c r="ET18" s="122">
        <v>0.36130000000000001</v>
      </c>
      <c r="EU18" s="122">
        <v>0.36080000000000001</v>
      </c>
      <c r="EV18" s="122">
        <v>0.36059999999999998</v>
      </c>
      <c r="EW18" s="122">
        <v>0.36249999999999999</v>
      </c>
      <c r="EX18" s="122">
        <v>0.36270000000000002</v>
      </c>
      <c r="EY18" s="122">
        <v>0.36259999999999998</v>
      </c>
      <c r="EZ18" s="122">
        <v>0.36230000000000001</v>
      </c>
      <c r="FA18" s="122">
        <v>0.36209999999999998</v>
      </c>
      <c r="FB18" s="122">
        <v>0.36549999999999999</v>
      </c>
      <c r="FC18" s="122">
        <v>0.36530000000000001</v>
      </c>
      <c r="FD18" s="122">
        <v>0.36530000000000001</v>
      </c>
      <c r="FE18" s="122">
        <v>0.36449999999999999</v>
      </c>
      <c r="FF18" s="122">
        <v>0.36470000000000002</v>
      </c>
      <c r="FG18" s="122">
        <v>0.3654</v>
      </c>
      <c r="FH18" s="122">
        <v>0.36170000000000002</v>
      </c>
      <c r="FI18" s="122">
        <v>0.36159999999999998</v>
      </c>
      <c r="FJ18" s="122">
        <v>0.36230000000000001</v>
      </c>
      <c r="FK18" s="122">
        <v>0.36470000000000002</v>
      </c>
      <c r="FL18" s="122">
        <v>0.3659</v>
      </c>
      <c r="FM18" s="122">
        <v>0.36659999999999998</v>
      </c>
      <c r="FN18" s="122">
        <v>0.36670000000000003</v>
      </c>
      <c r="FO18" s="122">
        <v>0.36659999999999998</v>
      </c>
      <c r="FP18" s="122">
        <v>0.36909999999999998</v>
      </c>
      <c r="FQ18" s="122">
        <v>0.36909999999999998</v>
      </c>
      <c r="FR18" s="122">
        <v>0.36909999999999998</v>
      </c>
      <c r="FS18" s="122">
        <v>0.36899999999999999</v>
      </c>
      <c r="FT18" s="122">
        <v>0.37</v>
      </c>
      <c r="FU18" s="122">
        <v>0.36980000000000002</v>
      </c>
      <c r="FV18" s="122">
        <v>0.36990000000000001</v>
      </c>
      <c r="FW18" s="122">
        <v>0.37030000000000002</v>
      </c>
      <c r="FX18" s="122">
        <v>0.371</v>
      </c>
      <c r="FY18" s="122">
        <v>0.37509999999999999</v>
      </c>
      <c r="FZ18" s="122">
        <v>0.3755</v>
      </c>
      <c r="GA18" s="122">
        <v>0.37169999999999997</v>
      </c>
      <c r="GB18" s="122">
        <v>0.37059999999999998</v>
      </c>
      <c r="GC18" s="122">
        <v>0.37180000000000002</v>
      </c>
      <c r="GD18" s="122">
        <v>0.37130000000000002</v>
      </c>
      <c r="GE18" s="122">
        <v>0.36820000000000003</v>
      </c>
      <c r="GF18" s="122">
        <v>0.36820000000000003</v>
      </c>
      <c r="GG18" s="122">
        <v>0.37209999999999999</v>
      </c>
      <c r="GH18" s="122">
        <v>0.37209999999999999</v>
      </c>
      <c r="GI18" s="122">
        <v>0.37259999999999999</v>
      </c>
      <c r="GJ18" s="122">
        <v>0.37630000000000002</v>
      </c>
      <c r="GK18" s="122">
        <v>0.37619999999999998</v>
      </c>
      <c r="GL18" s="122">
        <v>0.3765</v>
      </c>
      <c r="GM18" s="122">
        <v>0.37259999999999999</v>
      </c>
      <c r="GN18" s="122">
        <v>0.37640000000000001</v>
      </c>
      <c r="GO18" s="122">
        <v>0.37240000000000001</v>
      </c>
      <c r="GP18" s="122">
        <v>0.3735</v>
      </c>
      <c r="GQ18" s="122">
        <v>0.3775</v>
      </c>
      <c r="GR18" s="122">
        <v>0.37630000000000002</v>
      </c>
      <c r="GS18" s="122">
        <v>0.37590000000000001</v>
      </c>
      <c r="GT18" s="122">
        <v>0.37580000000000002</v>
      </c>
      <c r="GU18" s="122">
        <v>0.37519999999999998</v>
      </c>
      <c r="GV18" s="122">
        <v>0.37440000000000001</v>
      </c>
      <c r="GW18" s="122">
        <v>0.36520000000000002</v>
      </c>
      <c r="GX18" s="122">
        <v>0.3664</v>
      </c>
      <c r="GY18" s="122">
        <v>0.36730000000000002</v>
      </c>
      <c r="GZ18" s="122">
        <v>0.36749999999999999</v>
      </c>
      <c r="HA18" s="122">
        <v>0.36599999999999999</v>
      </c>
      <c r="HB18" s="122">
        <v>0.36620000000000003</v>
      </c>
      <c r="HC18" s="122">
        <v>0.36609999999999998</v>
      </c>
      <c r="HD18" s="122">
        <v>0.36609999999999998</v>
      </c>
      <c r="HE18" s="122">
        <v>0.36630000000000001</v>
      </c>
      <c r="HF18" s="122">
        <v>0.36649999999999999</v>
      </c>
      <c r="HG18" s="122">
        <v>0.36720000000000003</v>
      </c>
      <c r="HH18" s="122">
        <v>0.36780000000000002</v>
      </c>
      <c r="HI18" s="122">
        <v>0.36980000000000002</v>
      </c>
      <c r="HJ18" s="122">
        <v>0.37080000000000002</v>
      </c>
      <c r="HK18" s="122">
        <v>0.37209999999999999</v>
      </c>
      <c r="HL18" s="122">
        <v>0.37259999999999999</v>
      </c>
      <c r="HM18" s="122">
        <v>0.37319999999999998</v>
      </c>
      <c r="HN18" s="122">
        <v>0.38009999999999999</v>
      </c>
      <c r="HO18" s="122">
        <v>0.38129999999999997</v>
      </c>
      <c r="HP18" s="122">
        <v>0.38090000000000002</v>
      </c>
      <c r="HQ18" s="122">
        <v>0.38080000000000003</v>
      </c>
      <c r="HR18" s="122">
        <v>0.38009999999999999</v>
      </c>
      <c r="HS18" s="122">
        <v>0.37940000000000002</v>
      </c>
      <c r="HT18" s="122">
        <v>0.37890000000000001</v>
      </c>
      <c r="HU18" s="122">
        <v>0.37619999999999998</v>
      </c>
      <c r="HV18" s="122">
        <v>0.3745</v>
      </c>
      <c r="HW18" s="122">
        <v>0.37390000000000001</v>
      </c>
      <c r="HX18" s="122">
        <v>0.37330000000000002</v>
      </c>
      <c r="HY18" s="122">
        <v>0.37109999999999999</v>
      </c>
      <c r="HZ18" s="122">
        <v>0.37059999999999998</v>
      </c>
      <c r="IA18" s="122">
        <v>0.36799999999999999</v>
      </c>
      <c r="IB18" s="122">
        <v>0.36730000000000002</v>
      </c>
      <c r="IC18" s="122">
        <v>0.36770000000000003</v>
      </c>
      <c r="ID18" s="122">
        <v>0.36720000000000003</v>
      </c>
      <c r="IE18" s="122">
        <v>0.36249999999999999</v>
      </c>
      <c r="IF18" s="122">
        <v>0.371</v>
      </c>
      <c r="IG18" s="122">
        <v>0.37059999999999998</v>
      </c>
      <c r="IH18" s="122">
        <v>0.37019999999999997</v>
      </c>
      <c r="II18" s="122">
        <v>0.36990000000000001</v>
      </c>
      <c r="IJ18" s="122">
        <v>0.36959999999999998</v>
      </c>
      <c r="IK18" s="122">
        <v>0.3695</v>
      </c>
      <c r="IL18" s="122">
        <v>0.37190000000000001</v>
      </c>
      <c r="IM18" s="122">
        <v>0.37069999999999997</v>
      </c>
      <c r="IN18" s="122">
        <v>0.36969999999999997</v>
      </c>
      <c r="IO18" s="122">
        <v>0.36749999999999999</v>
      </c>
      <c r="IP18" s="122">
        <v>0.36749999999999999</v>
      </c>
      <c r="IQ18" s="122">
        <v>0.3679</v>
      </c>
      <c r="IR18" s="122">
        <v>0.36749999999999999</v>
      </c>
      <c r="IS18" s="122">
        <v>0.36730000000000002</v>
      </c>
      <c r="IT18" s="122">
        <v>0.36730000000000002</v>
      </c>
      <c r="IU18" s="122">
        <v>0.36249999999999999</v>
      </c>
      <c r="IV18" s="122">
        <v>0.36249999999999999</v>
      </c>
      <c r="IW18" s="122">
        <v>0.36370000000000002</v>
      </c>
      <c r="IX18" s="122">
        <v>0.3639</v>
      </c>
      <c r="IY18" s="122">
        <v>0.36359999999999998</v>
      </c>
      <c r="IZ18" s="122">
        <v>0.36930000000000002</v>
      </c>
      <c r="JA18" s="122">
        <v>0.36909999999999998</v>
      </c>
      <c r="JB18" s="122">
        <v>0.37140000000000001</v>
      </c>
      <c r="JC18" s="122">
        <v>0.36930000000000002</v>
      </c>
      <c r="JD18" s="122">
        <v>0.37380000000000002</v>
      </c>
      <c r="JE18" s="122">
        <v>0.37280000000000002</v>
      </c>
      <c r="JF18" s="122">
        <v>0.37159999999999999</v>
      </c>
      <c r="JG18" s="122">
        <v>0.37019999999999997</v>
      </c>
      <c r="JH18" s="122">
        <v>0.36609999999999998</v>
      </c>
      <c r="JI18" s="122">
        <v>0.36530000000000001</v>
      </c>
      <c r="JJ18" s="122">
        <v>0.36449999999999999</v>
      </c>
      <c r="JK18" s="122">
        <v>0.36159999999999998</v>
      </c>
      <c r="JL18" s="122">
        <v>0.36099999999999999</v>
      </c>
      <c r="JM18" s="122">
        <v>0.3604</v>
      </c>
      <c r="JN18" s="122">
        <v>0.36</v>
      </c>
      <c r="JO18" s="122">
        <v>0.3599</v>
      </c>
      <c r="JP18" s="122">
        <v>0.35980000000000001</v>
      </c>
      <c r="JQ18" s="122">
        <v>0.36080000000000001</v>
      </c>
      <c r="JR18" s="122">
        <v>0.36070000000000002</v>
      </c>
      <c r="JS18" s="122">
        <v>0.36030000000000001</v>
      </c>
      <c r="JT18" s="122">
        <v>0.35949999999999999</v>
      </c>
      <c r="JU18" s="122">
        <v>0.3589</v>
      </c>
      <c r="JV18" s="122">
        <v>0.3584</v>
      </c>
      <c r="JW18" s="122">
        <v>0.35830000000000001</v>
      </c>
      <c r="JX18" s="122">
        <v>0.35460000000000003</v>
      </c>
      <c r="JY18" s="122">
        <v>0.3543</v>
      </c>
      <c r="JZ18" s="122">
        <v>0.36</v>
      </c>
      <c r="KA18" s="122">
        <v>0.35730000000000001</v>
      </c>
      <c r="KB18" s="122">
        <v>0.35680000000000001</v>
      </c>
      <c r="KC18" s="122">
        <v>0.35699999999999998</v>
      </c>
      <c r="KD18" s="122">
        <v>0.35670000000000002</v>
      </c>
      <c r="KE18" s="122">
        <v>0.35639999999999999</v>
      </c>
      <c r="KF18" s="122">
        <v>0.35610000000000003</v>
      </c>
      <c r="KG18" s="122">
        <v>0.35970000000000002</v>
      </c>
      <c r="KH18" s="122">
        <v>0.35959999999999998</v>
      </c>
      <c r="KI18" s="122">
        <v>0.35959999999999998</v>
      </c>
      <c r="KJ18" s="122">
        <v>0.36359999999999998</v>
      </c>
      <c r="KK18" s="122">
        <v>0.36670000000000003</v>
      </c>
      <c r="KL18" s="122">
        <v>0.36649999999999999</v>
      </c>
      <c r="KM18" s="122">
        <v>0.36670000000000003</v>
      </c>
      <c r="KN18" s="122">
        <v>0.36180000000000001</v>
      </c>
      <c r="KO18" s="122">
        <v>0.36159999999999998</v>
      </c>
      <c r="KP18" s="122">
        <v>0.36159999999999998</v>
      </c>
      <c r="KQ18" s="122">
        <v>0.3619</v>
      </c>
      <c r="KR18" s="122">
        <v>0.36609999999999998</v>
      </c>
      <c r="KS18" s="122">
        <v>0.36549999999999999</v>
      </c>
      <c r="KT18" s="122">
        <v>0.3649</v>
      </c>
      <c r="KU18" s="122">
        <v>0.36459999999999998</v>
      </c>
      <c r="KV18" s="122">
        <v>0.36430000000000001</v>
      </c>
      <c r="KW18" s="122">
        <v>0.36120000000000002</v>
      </c>
      <c r="KX18" s="122">
        <v>0.36109999999999998</v>
      </c>
      <c r="KY18" s="122">
        <v>0.3614</v>
      </c>
      <c r="KZ18" s="122">
        <v>0.36580000000000001</v>
      </c>
      <c r="LA18" s="122">
        <v>0.36409999999999998</v>
      </c>
      <c r="LB18" s="122">
        <v>0.36349999999999999</v>
      </c>
      <c r="LC18" s="122">
        <v>0.36280000000000001</v>
      </c>
      <c r="LD18" s="122">
        <v>0.36220000000000002</v>
      </c>
      <c r="LE18" s="122">
        <v>0.3619</v>
      </c>
      <c r="LF18" s="122">
        <v>0.36170000000000002</v>
      </c>
      <c r="LG18" s="122">
        <v>0.36159999999999998</v>
      </c>
      <c r="LH18" s="122">
        <v>0.36099999999999999</v>
      </c>
    </row>
    <row r="19" spans="1:321" s="113" customFormat="1" ht="15" customHeight="1" x14ac:dyDescent="0.25">
      <c r="A19" s="113">
        <v>17</v>
      </c>
      <c r="B19" s="114" t="s">
        <v>22</v>
      </c>
      <c r="C19" s="115">
        <v>-6.7</v>
      </c>
      <c r="D19" s="115">
        <v>-7.2</v>
      </c>
      <c r="E19" s="116" t="s">
        <v>36</v>
      </c>
      <c r="F19" s="117" t="s">
        <v>37</v>
      </c>
      <c r="G19" s="114" t="s">
        <v>38</v>
      </c>
      <c r="H19" s="118">
        <v>1554</v>
      </c>
      <c r="I19" s="118">
        <v>51</v>
      </c>
      <c r="J19" s="114" t="s">
        <v>39</v>
      </c>
      <c r="K19" s="119">
        <v>45708</v>
      </c>
      <c r="L19" s="120">
        <v>0.31559999999999999</v>
      </c>
      <c r="M19" s="120">
        <v>0.317</v>
      </c>
      <c r="N19" s="121" t="s">
        <v>40</v>
      </c>
      <c r="O19" s="121" t="s">
        <v>61</v>
      </c>
      <c r="P19" s="121" t="s">
        <v>40</v>
      </c>
      <c r="Q19" s="121" t="s">
        <v>40</v>
      </c>
      <c r="R19" s="118">
        <v>77.199999999998766</v>
      </c>
      <c r="S19" s="114" t="s">
        <v>28</v>
      </c>
      <c r="T19" s="114">
        <v>36</v>
      </c>
      <c r="U19" s="122">
        <v>0.1444</v>
      </c>
      <c r="V19" s="122">
        <v>0.19919999999999999</v>
      </c>
      <c r="W19" s="122">
        <v>0.23080000000000001</v>
      </c>
      <c r="X19" s="122">
        <v>0.23810000000000001</v>
      </c>
      <c r="Y19" s="122">
        <v>0.25030000000000002</v>
      </c>
      <c r="Z19" s="122">
        <v>0.25259999999999999</v>
      </c>
      <c r="AA19" s="122">
        <v>0.26719999999999999</v>
      </c>
      <c r="AB19" s="122">
        <v>0.27389999999999998</v>
      </c>
      <c r="AC19" s="122">
        <v>0.27650000000000002</v>
      </c>
      <c r="AD19" s="122">
        <v>0.28160000000000002</v>
      </c>
      <c r="AE19" s="122">
        <v>0.29099999999999998</v>
      </c>
      <c r="AF19" s="122">
        <v>0.30590000000000001</v>
      </c>
      <c r="AG19" s="122">
        <v>0.31380000000000002</v>
      </c>
      <c r="AH19" s="122">
        <v>0.32019999999999998</v>
      </c>
      <c r="AI19" s="122">
        <v>0.32279999999999998</v>
      </c>
      <c r="AJ19" s="122">
        <v>0.3206</v>
      </c>
      <c r="AK19" s="122">
        <v>0.3221</v>
      </c>
      <c r="AL19" s="122">
        <v>0.32200000000000001</v>
      </c>
      <c r="AM19" s="122">
        <v>0.32240000000000002</v>
      </c>
      <c r="AN19" s="122">
        <v>0.3196</v>
      </c>
      <c r="AO19" s="122">
        <v>0.31969999999999998</v>
      </c>
      <c r="AP19" s="122">
        <v>0.32150000000000001</v>
      </c>
      <c r="AQ19" s="122">
        <v>0.32300000000000001</v>
      </c>
      <c r="AR19" s="122">
        <v>0.32340000000000002</v>
      </c>
      <c r="AS19" s="122">
        <v>0.3281</v>
      </c>
      <c r="AT19" s="122">
        <v>0.32869999999999999</v>
      </c>
      <c r="AU19" s="122">
        <v>0.32579999999999998</v>
      </c>
      <c r="AV19" s="122">
        <v>0.32369999999999999</v>
      </c>
      <c r="AW19" s="122">
        <v>0.32540000000000002</v>
      </c>
      <c r="AX19" s="122">
        <v>0.3276</v>
      </c>
      <c r="AY19" s="122">
        <v>0.32569999999999999</v>
      </c>
      <c r="AZ19" s="122">
        <v>0.32450000000000001</v>
      </c>
      <c r="BA19" s="122">
        <v>0.32200000000000001</v>
      </c>
      <c r="BB19" s="122">
        <v>0.31780000000000003</v>
      </c>
      <c r="BC19" s="122">
        <v>0.3125</v>
      </c>
      <c r="BD19" s="122">
        <v>0.31240000000000001</v>
      </c>
      <c r="BE19" s="122">
        <v>0.3125</v>
      </c>
      <c r="BF19" s="122">
        <v>0.31369999999999998</v>
      </c>
      <c r="BG19" s="122">
        <v>0.31480000000000002</v>
      </c>
      <c r="BH19" s="122">
        <v>0.31340000000000001</v>
      </c>
      <c r="BI19" s="122">
        <v>0.31290000000000001</v>
      </c>
      <c r="BJ19" s="122">
        <v>0.31130000000000002</v>
      </c>
      <c r="BK19" s="122">
        <v>0.31090000000000001</v>
      </c>
      <c r="BL19" s="122">
        <v>0.31869999999999998</v>
      </c>
      <c r="BM19" s="122">
        <v>0.31830000000000003</v>
      </c>
      <c r="BN19" s="122">
        <v>0.318</v>
      </c>
      <c r="BO19" s="122">
        <v>0.31790000000000002</v>
      </c>
      <c r="BP19" s="122">
        <v>0.3175</v>
      </c>
      <c r="BQ19" s="122">
        <v>0.31759999999999999</v>
      </c>
      <c r="BR19" s="122">
        <v>0.318</v>
      </c>
      <c r="BS19" s="122">
        <v>0.316</v>
      </c>
      <c r="BT19" s="122">
        <v>0.31580000000000003</v>
      </c>
      <c r="BU19" s="122">
        <v>0.31569999999999998</v>
      </c>
      <c r="BV19" s="122">
        <v>0.3165</v>
      </c>
      <c r="BW19" s="122">
        <v>0.31769999999999998</v>
      </c>
      <c r="BX19" s="122">
        <v>0.31609999999999999</v>
      </c>
      <c r="BY19" s="122">
        <v>0.31929999999999997</v>
      </c>
      <c r="BZ19" s="122">
        <v>0.31929999999999997</v>
      </c>
      <c r="CA19" s="122">
        <v>0.31900000000000001</v>
      </c>
      <c r="CB19" s="122">
        <v>0.31940000000000002</v>
      </c>
      <c r="CC19" s="122">
        <v>0.31919999999999998</v>
      </c>
      <c r="CD19" s="122">
        <v>0.31909999999999999</v>
      </c>
      <c r="CE19" s="122">
        <v>0.32100000000000001</v>
      </c>
      <c r="CF19" s="122">
        <v>0.32079999999999997</v>
      </c>
      <c r="CG19" s="122">
        <v>0.31519999999999998</v>
      </c>
      <c r="CH19" s="122">
        <v>0.31490000000000001</v>
      </c>
      <c r="CI19" s="122">
        <v>0.31509999999999999</v>
      </c>
      <c r="CJ19" s="122">
        <v>0.3115</v>
      </c>
      <c r="CK19" s="122">
        <v>0.3115</v>
      </c>
      <c r="CL19" s="122">
        <v>0.30909999999999999</v>
      </c>
      <c r="CM19" s="122">
        <v>0.30940000000000001</v>
      </c>
      <c r="CN19" s="122">
        <v>0.30830000000000002</v>
      </c>
      <c r="CO19" s="122">
        <v>0.309</v>
      </c>
      <c r="CP19" s="122">
        <v>0.30990000000000001</v>
      </c>
      <c r="CQ19" s="122">
        <v>0.30990000000000001</v>
      </c>
      <c r="CR19" s="122">
        <v>0.3095</v>
      </c>
      <c r="CS19" s="122">
        <v>0.31009999999999999</v>
      </c>
      <c r="CT19" s="122">
        <v>0.30480000000000002</v>
      </c>
      <c r="CU19" s="122">
        <v>0.30399999999999999</v>
      </c>
      <c r="CV19" s="122">
        <v>0.30859999999999999</v>
      </c>
      <c r="CW19" s="122">
        <v>0.30919999999999997</v>
      </c>
      <c r="CX19" s="122">
        <v>0.30669999999999997</v>
      </c>
      <c r="CY19" s="122">
        <v>0.30680000000000002</v>
      </c>
      <c r="CZ19" s="122">
        <v>0.30709999999999998</v>
      </c>
      <c r="DA19" s="122">
        <v>0.30730000000000002</v>
      </c>
      <c r="DB19" s="122">
        <v>0.30959999999999999</v>
      </c>
      <c r="DC19" s="122">
        <v>0.31040000000000001</v>
      </c>
      <c r="DD19" s="122">
        <v>0.31119999999999998</v>
      </c>
      <c r="DE19" s="122">
        <v>0.31180000000000002</v>
      </c>
      <c r="DF19" s="122">
        <v>0.31159999999999999</v>
      </c>
      <c r="DG19" s="122">
        <v>0.31209999999999999</v>
      </c>
      <c r="DH19" s="122">
        <v>0.3125</v>
      </c>
      <c r="DI19" s="122">
        <v>0.31269999999999998</v>
      </c>
      <c r="DJ19" s="122">
        <v>0.313</v>
      </c>
      <c r="DK19" s="122">
        <v>0.31290000000000001</v>
      </c>
      <c r="DL19" s="122">
        <v>0.315</v>
      </c>
      <c r="DM19" s="122">
        <v>0.31440000000000001</v>
      </c>
      <c r="DN19" s="122">
        <v>0.31390000000000001</v>
      </c>
      <c r="DO19" s="122">
        <v>0.31330000000000002</v>
      </c>
      <c r="DP19" s="122">
        <v>0.313</v>
      </c>
      <c r="DQ19" s="122">
        <v>0.31259999999999999</v>
      </c>
      <c r="DR19" s="122">
        <v>0.31230000000000002</v>
      </c>
      <c r="DS19" s="122">
        <v>0.31380000000000002</v>
      </c>
      <c r="DT19" s="122">
        <v>0.31530000000000002</v>
      </c>
      <c r="DU19" s="122">
        <v>0.31519999999999998</v>
      </c>
      <c r="DV19" s="122">
        <v>0.31580000000000003</v>
      </c>
      <c r="DW19" s="122">
        <v>0.316</v>
      </c>
      <c r="DX19" s="122">
        <v>0.31969999999999998</v>
      </c>
      <c r="DY19" s="122">
        <v>0.31890000000000002</v>
      </c>
      <c r="DZ19" s="122">
        <v>0.31759999999999999</v>
      </c>
      <c r="EA19" s="122">
        <v>0.317</v>
      </c>
      <c r="EB19" s="122">
        <v>0.31609999999999999</v>
      </c>
      <c r="EC19" s="122">
        <v>0.31490000000000001</v>
      </c>
      <c r="ED19" s="122">
        <v>0.31069999999999998</v>
      </c>
      <c r="EE19" s="122">
        <v>0.31019999999999998</v>
      </c>
      <c r="EF19" s="122">
        <v>0.30980000000000002</v>
      </c>
      <c r="EG19" s="122">
        <v>0.30959999999999999</v>
      </c>
      <c r="EH19" s="122">
        <v>0.31119999999999998</v>
      </c>
      <c r="EI19" s="122">
        <v>0.31069999999999998</v>
      </c>
      <c r="EJ19" s="122">
        <v>0.31040000000000001</v>
      </c>
      <c r="EK19" s="122">
        <v>0.30869999999999997</v>
      </c>
      <c r="EL19" s="122">
        <v>0.308</v>
      </c>
      <c r="EM19" s="122">
        <v>0.30730000000000002</v>
      </c>
      <c r="EN19" s="122">
        <v>0.30669999999999997</v>
      </c>
      <c r="EO19" s="122">
        <v>0.3054</v>
      </c>
      <c r="EP19" s="122">
        <v>0.30420000000000003</v>
      </c>
      <c r="EQ19" s="122">
        <v>0.30049999999999999</v>
      </c>
      <c r="ER19" s="122">
        <v>0.30009999999999998</v>
      </c>
      <c r="ES19" s="122">
        <v>0.29970000000000002</v>
      </c>
      <c r="ET19" s="122">
        <v>0.2994</v>
      </c>
      <c r="EU19" s="122">
        <v>0.29920000000000002</v>
      </c>
      <c r="EV19" s="122">
        <v>0.29959999999999998</v>
      </c>
      <c r="EW19" s="122">
        <v>0.2994</v>
      </c>
      <c r="EX19" s="122">
        <v>0.29920000000000002</v>
      </c>
      <c r="EY19" s="122">
        <v>0.29899999999999999</v>
      </c>
      <c r="EZ19" s="122">
        <v>0.29880000000000001</v>
      </c>
      <c r="FA19" s="122">
        <v>0.29870000000000002</v>
      </c>
      <c r="FB19" s="122">
        <v>0.29870000000000002</v>
      </c>
      <c r="FC19" s="122">
        <v>0.29870000000000002</v>
      </c>
      <c r="FD19" s="122">
        <v>0.30149999999999999</v>
      </c>
      <c r="FE19" s="122">
        <v>0.30120000000000002</v>
      </c>
      <c r="FF19" s="122">
        <v>0.30099999999999999</v>
      </c>
      <c r="FG19" s="122">
        <v>0.30009999999999998</v>
      </c>
      <c r="FH19" s="122">
        <v>0.30320000000000003</v>
      </c>
      <c r="FI19" s="122">
        <v>0.30259999999999998</v>
      </c>
      <c r="FJ19" s="122">
        <v>0.308</v>
      </c>
      <c r="FK19" s="122">
        <v>0.3075</v>
      </c>
      <c r="FL19" s="122">
        <v>0.307</v>
      </c>
      <c r="FM19" s="122">
        <v>0.30380000000000001</v>
      </c>
      <c r="FN19" s="122">
        <v>0.30349999999999999</v>
      </c>
      <c r="FO19" s="122">
        <v>0.30299999999999999</v>
      </c>
      <c r="FP19" s="122">
        <v>0.29949999999999999</v>
      </c>
      <c r="FQ19" s="122">
        <v>0.30009999999999998</v>
      </c>
      <c r="FR19" s="122">
        <v>0.30330000000000001</v>
      </c>
      <c r="FS19" s="122">
        <v>0.30009999999999998</v>
      </c>
      <c r="FT19" s="122">
        <v>0.30209999999999998</v>
      </c>
      <c r="FU19" s="122">
        <v>0.29649999999999999</v>
      </c>
      <c r="FV19" s="122">
        <v>0.2969</v>
      </c>
      <c r="FW19" s="122">
        <v>0.29749999999999999</v>
      </c>
      <c r="FX19" s="122">
        <v>0.30070000000000002</v>
      </c>
      <c r="FY19" s="122">
        <v>0.3004</v>
      </c>
      <c r="FZ19" s="122">
        <v>0.30030000000000001</v>
      </c>
      <c r="GA19" s="122">
        <v>0.30020000000000002</v>
      </c>
      <c r="GB19" s="122">
        <v>0.3</v>
      </c>
      <c r="GC19" s="122">
        <v>0.30030000000000001</v>
      </c>
      <c r="GD19" s="122">
        <v>0.30359999999999998</v>
      </c>
      <c r="GE19" s="122">
        <v>0.30349999999999999</v>
      </c>
      <c r="GF19" s="122">
        <v>0.30330000000000001</v>
      </c>
      <c r="GG19" s="122">
        <v>0.30309999999999998</v>
      </c>
      <c r="GH19" s="122">
        <v>0.30280000000000001</v>
      </c>
      <c r="GI19" s="122">
        <v>0.30259999999999998</v>
      </c>
      <c r="GJ19" s="122">
        <v>0.30230000000000001</v>
      </c>
      <c r="GK19" s="122">
        <v>0.30209999999999998</v>
      </c>
      <c r="GL19" s="122">
        <v>0.30220000000000002</v>
      </c>
      <c r="GM19" s="122">
        <v>0.3024</v>
      </c>
      <c r="GN19" s="122">
        <v>0.30969999999999998</v>
      </c>
      <c r="GO19" s="122">
        <v>0.30630000000000002</v>
      </c>
      <c r="GP19" s="122">
        <v>0.30609999999999998</v>
      </c>
      <c r="GQ19" s="122">
        <v>0.30599999999999999</v>
      </c>
      <c r="GR19" s="122">
        <v>0.30590000000000001</v>
      </c>
      <c r="GS19" s="122">
        <v>0.30599999999999999</v>
      </c>
      <c r="GT19" s="122">
        <v>0.30649999999999999</v>
      </c>
      <c r="GU19" s="122">
        <v>0.30520000000000003</v>
      </c>
      <c r="GV19" s="122">
        <v>0.30940000000000001</v>
      </c>
      <c r="GW19" s="122">
        <v>0.31290000000000001</v>
      </c>
      <c r="GX19" s="122">
        <v>0.312</v>
      </c>
      <c r="GY19" s="122">
        <v>0.31090000000000001</v>
      </c>
      <c r="GZ19" s="122">
        <v>0.31019999999999998</v>
      </c>
      <c r="HA19" s="122">
        <v>0.3095</v>
      </c>
      <c r="HB19" s="122">
        <v>0.3044</v>
      </c>
      <c r="HC19" s="122">
        <v>0.30380000000000001</v>
      </c>
      <c r="HD19" s="122">
        <v>0.3034</v>
      </c>
      <c r="HE19" s="122">
        <v>0.30420000000000003</v>
      </c>
      <c r="HF19" s="122">
        <v>0.30330000000000001</v>
      </c>
      <c r="HG19" s="122">
        <v>0.30399999999999999</v>
      </c>
      <c r="HH19" s="122">
        <v>0.30530000000000002</v>
      </c>
      <c r="HI19" s="122">
        <v>0.30530000000000002</v>
      </c>
      <c r="HJ19" s="122">
        <v>0.30520000000000003</v>
      </c>
      <c r="HK19" s="122">
        <v>0.30509999999999998</v>
      </c>
      <c r="HL19" s="122">
        <v>0.3044</v>
      </c>
      <c r="HM19" s="122">
        <v>0.30409999999999998</v>
      </c>
      <c r="HN19" s="122">
        <v>0.3039</v>
      </c>
      <c r="HO19" s="122">
        <v>0.30009999999999998</v>
      </c>
      <c r="HP19" s="122">
        <v>0.30009999999999998</v>
      </c>
      <c r="HQ19" s="122">
        <v>0.3009</v>
      </c>
      <c r="HR19" s="122">
        <v>0.30430000000000001</v>
      </c>
      <c r="HS19" s="122">
        <v>0.30570000000000003</v>
      </c>
      <c r="HT19" s="122">
        <v>0.30680000000000002</v>
      </c>
      <c r="HU19" s="122">
        <v>0.30449999999999999</v>
      </c>
      <c r="HV19" s="122">
        <v>0.30680000000000002</v>
      </c>
      <c r="HW19" s="122">
        <v>0.30640000000000001</v>
      </c>
      <c r="HX19" s="122">
        <v>0.30620000000000003</v>
      </c>
      <c r="HY19" s="122">
        <v>0.30609999999999998</v>
      </c>
      <c r="HZ19" s="122">
        <v>0.30630000000000002</v>
      </c>
      <c r="IA19" s="122">
        <v>0.30669999999999997</v>
      </c>
      <c r="IB19" s="122">
        <v>0.30620000000000003</v>
      </c>
      <c r="IC19" s="122">
        <v>0.30630000000000002</v>
      </c>
      <c r="ID19" s="122">
        <v>0.30640000000000001</v>
      </c>
      <c r="IE19" s="122">
        <v>0.30909999999999999</v>
      </c>
      <c r="IF19" s="122">
        <v>0.30919999999999997</v>
      </c>
      <c r="IG19" s="122">
        <v>0.3095</v>
      </c>
      <c r="IH19" s="122">
        <v>0.30990000000000001</v>
      </c>
      <c r="II19" s="122">
        <v>0.31080000000000002</v>
      </c>
      <c r="IJ19" s="122">
        <v>0.31290000000000001</v>
      </c>
      <c r="IK19" s="122">
        <v>0.30509999999999998</v>
      </c>
      <c r="IL19" s="122">
        <v>0.3054</v>
      </c>
      <c r="IM19" s="122">
        <v>0.30549999999999999</v>
      </c>
      <c r="IN19" s="122">
        <v>0.30559999999999998</v>
      </c>
      <c r="IO19" s="122">
        <v>0.307</v>
      </c>
      <c r="IP19" s="122">
        <v>0.30859999999999999</v>
      </c>
      <c r="IQ19" s="122">
        <v>0.31059999999999999</v>
      </c>
      <c r="IR19" s="122">
        <v>0.309</v>
      </c>
      <c r="IS19" s="122">
        <v>0.30890000000000001</v>
      </c>
      <c r="IT19" s="122">
        <v>0.30880000000000002</v>
      </c>
      <c r="IU19" s="122">
        <v>0.30880000000000002</v>
      </c>
      <c r="IV19" s="122">
        <v>0.30769999999999997</v>
      </c>
      <c r="IW19" s="122">
        <v>0.30759999999999998</v>
      </c>
      <c r="IX19" s="122">
        <v>0.30730000000000002</v>
      </c>
      <c r="IY19" s="122">
        <v>0.30719999999999997</v>
      </c>
      <c r="IZ19" s="122">
        <v>0.30609999999999998</v>
      </c>
      <c r="JA19" s="122">
        <v>0.30559999999999998</v>
      </c>
      <c r="JB19" s="122">
        <v>0.30470000000000003</v>
      </c>
      <c r="JC19" s="122">
        <v>0.30499999999999999</v>
      </c>
      <c r="JD19" s="122">
        <v>0.30530000000000002</v>
      </c>
      <c r="JE19" s="122">
        <v>0.29749999999999999</v>
      </c>
      <c r="JF19" s="122">
        <v>0.29770000000000002</v>
      </c>
      <c r="JG19" s="122">
        <v>0.29980000000000001</v>
      </c>
      <c r="JH19" s="122">
        <v>0.30280000000000001</v>
      </c>
      <c r="JI19" s="122">
        <v>0.30230000000000001</v>
      </c>
      <c r="JJ19" s="122">
        <v>0.3019</v>
      </c>
      <c r="JK19" s="122">
        <v>0.30170000000000002</v>
      </c>
      <c r="JL19" s="122">
        <v>0.30280000000000001</v>
      </c>
      <c r="JM19" s="122">
        <v>0.30209999999999998</v>
      </c>
      <c r="JN19" s="122">
        <v>0.30180000000000001</v>
      </c>
      <c r="JO19" s="122">
        <v>0.3014</v>
      </c>
      <c r="JP19" s="122">
        <v>0.30249999999999999</v>
      </c>
      <c r="JQ19" s="122">
        <v>0.29949999999999999</v>
      </c>
      <c r="JR19" s="122">
        <v>0.29970000000000002</v>
      </c>
      <c r="JS19" s="122">
        <v>0.30009999999999998</v>
      </c>
      <c r="JT19" s="122">
        <v>0.30159999999999998</v>
      </c>
      <c r="JU19" s="122">
        <v>0.30330000000000001</v>
      </c>
      <c r="JV19" s="122">
        <v>0.30259999999999998</v>
      </c>
      <c r="JW19" s="122">
        <v>0.3034</v>
      </c>
      <c r="JX19" s="122">
        <v>0.30499999999999999</v>
      </c>
      <c r="JY19" s="122">
        <v>0.30780000000000002</v>
      </c>
      <c r="JZ19" s="122">
        <v>0.30869999999999997</v>
      </c>
      <c r="KA19" s="122">
        <v>0.30940000000000001</v>
      </c>
      <c r="KB19" s="122">
        <v>0.31090000000000001</v>
      </c>
      <c r="KC19" s="122">
        <v>0.31140000000000001</v>
      </c>
      <c r="KD19" s="122">
        <v>0.31430000000000002</v>
      </c>
      <c r="KE19" s="122">
        <v>0.31890000000000002</v>
      </c>
      <c r="KF19" s="122">
        <v>0.31890000000000002</v>
      </c>
      <c r="KG19" s="122">
        <v>0.31890000000000002</v>
      </c>
      <c r="KH19" s="122">
        <v>0.31909999999999999</v>
      </c>
      <c r="KI19" s="122">
        <v>0.31940000000000002</v>
      </c>
      <c r="KJ19" s="122">
        <v>0.31759999999999999</v>
      </c>
      <c r="KK19" s="122">
        <v>0.31709999999999999</v>
      </c>
      <c r="KL19" s="122">
        <v>0.31669999999999998</v>
      </c>
      <c r="KM19" s="122">
        <v>0.31630000000000003</v>
      </c>
      <c r="KN19" s="122">
        <v>0.31590000000000001</v>
      </c>
      <c r="KO19" s="122">
        <v>0.31530000000000002</v>
      </c>
      <c r="KP19" s="122">
        <v>0.31459999999999999</v>
      </c>
      <c r="KQ19" s="122">
        <v>0.31709999999999999</v>
      </c>
      <c r="KR19" s="122">
        <v>0.31680000000000003</v>
      </c>
      <c r="KS19" s="122">
        <v>0.3165</v>
      </c>
      <c r="KT19" s="122">
        <v>0.31659999999999999</v>
      </c>
      <c r="KU19" s="122">
        <v>0.31759999999999999</v>
      </c>
      <c r="KV19" s="122">
        <v>0.31879999999999997</v>
      </c>
      <c r="KW19" s="122">
        <v>0.31769999999999998</v>
      </c>
      <c r="KX19" s="122">
        <v>0.31459999999999999</v>
      </c>
      <c r="KY19" s="122">
        <v>0.31480000000000002</v>
      </c>
      <c r="KZ19" s="122">
        <v>0.31480000000000002</v>
      </c>
      <c r="LA19" s="122">
        <v>0.3135</v>
      </c>
      <c r="LB19" s="122">
        <v>0.3155</v>
      </c>
      <c r="LC19" s="122">
        <v>0.316</v>
      </c>
      <c r="LD19" s="122">
        <v>0.316</v>
      </c>
      <c r="LE19" s="122">
        <v>0.31569999999999998</v>
      </c>
      <c r="LF19" s="122">
        <v>0.31840000000000002</v>
      </c>
      <c r="LG19" s="122">
        <v>0.31769999999999998</v>
      </c>
      <c r="LH19" s="122">
        <v>0.31309999999999999</v>
      </c>
    </row>
    <row r="20" spans="1:321" s="113" customFormat="1" ht="15" customHeight="1" x14ac:dyDescent="0.25">
      <c r="A20" s="113">
        <v>18</v>
      </c>
      <c r="B20" s="114" t="s">
        <v>22</v>
      </c>
      <c r="C20" s="115">
        <v>-6.7</v>
      </c>
      <c r="D20" s="115">
        <v>-7.2</v>
      </c>
      <c r="E20" s="116" t="s">
        <v>23</v>
      </c>
      <c r="F20" s="117" t="s">
        <v>24</v>
      </c>
      <c r="G20" s="114" t="s">
        <v>25</v>
      </c>
      <c r="H20" s="118">
        <v>1093</v>
      </c>
      <c r="I20" s="118">
        <v>42</v>
      </c>
      <c r="J20" s="114" t="s">
        <v>26</v>
      </c>
      <c r="K20" s="119">
        <v>45708</v>
      </c>
      <c r="L20" s="120">
        <v>0.3488</v>
      </c>
      <c r="M20" s="120">
        <v>0.35499999999999998</v>
      </c>
      <c r="N20" s="121" t="s">
        <v>27</v>
      </c>
      <c r="O20" s="121" t="s">
        <v>27</v>
      </c>
      <c r="P20" s="121" t="s">
        <v>27</v>
      </c>
      <c r="Q20" s="121" t="s">
        <v>27</v>
      </c>
      <c r="R20" s="118">
        <v>77.199999999998766</v>
      </c>
      <c r="S20" s="114" t="s">
        <v>28</v>
      </c>
      <c r="T20" s="114">
        <v>321</v>
      </c>
      <c r="U20" s="122">
        <v>0.14710000000000001</v>
      </c>
      <c r="V20" s="122">
        <v>0.1867</v>
      </c>
      <c r="W20" s="122">
        <v>0.2155</v>
      </c>
      <c r="X20" s="122">
        <v>0.25140000000000001</v>
      </c>
      <c r="Y20" s="122">
        <v>0.2656</v>
      </c>
      <c r="Z20" s="122">
        <v>0.29160000000000003</v>
      </c>
      <c r="AA20" s="122">
        <v>0.29480000000000001</v>
      </c>
      <c r="AB20" s="122">
        <v>0.29909999999999998</v>
      </c>
      <c r="AC20" s="122">
        <v>0.3095</v>
      </c>
      <c r="AD20" s="122">
        <v>0.31009999999999999</v>
      </c>
      <c r="AE20" s="122">
        <v>0.30909999999999999</v>
      </c>
      <c r="AF20" s="122">
        <v>0.30769999999999997</v>
      </c>
      <c r="AG20" s="122">
        <v>0.31119999999999998</v>
      </c>
      <c r="AH20" s="122">
        <v>0.31419999999999998</v>
      </c>
      <c r="AI20" s="122">
        <v>0.31469999999999998</v>
      </c>
      <c r="AJ20" s="122">
        <v>0.32540000000000002</v>
      </c>
      <c r="AK20" s="122">
        <v>0.33400000000000002</v>
      </c>
      <c r="AL20" s="122">
        <v>0.33069999999999999</v>
      </c>
      <c r="AM20" s="122">
        <v>0.33250000000000002</v>
      </c>
      <c r="AN20" s="122">
        <v>0.33239999999999997</v>
      </c>
      <c r="AO20" s="122">
        <v>0.33310000000000001</v>
      </c>
      <c r="AP20" s="122">
        <v>0.33979999999999999</v>
      </c>
      <c r="AQ20" s="122">
        <v>0.34520000000000001</v>
      </c>
      <c r="AR20" s="122">
        <v>0.34460000000000002</v>
      </c>
      <c r="AS20" s="122">
        <v>0.34429999999999999</v>
      </c>
      <c r="AT20" s="122">
        <v>0.34179999999999999</v>
      </c>
      <c r="AU20" s="122">
        <v>0.33429999999999999</v>
      </c>
      <c r="AV20" s="122">
        <v>0.33439999999999998</v>
      </c>
      <c r="AW20" s="122">
        <v>0.33489999999999998</v>
      </c>
      <c r="AX20" s="122">
        <v>0.34449999999999997</v>
      </c>
      <c r="AY20" s="122">
        <v>0.3448</v>
      </c>
      <c r="AZ20" s="122">
        <v>0.34520000000000001</v>
      </c>
      <c r="BA20" s="122">
        <v>0.3533</v>
      </c>
      <c r="BB20" s="122">
        <v>0.35360000000000003</v>
      </c>
      <c r="BC20" s="122">
        <v>0.34910000000000002</v>
      </c>
      <c r="BD20" s="122">
        <v>0.35110000000000002</v>
      </c>
      <c r="BE20" s="122">
        <v>0.3508</v>
      </c>
      <c r="BF20" s="122">
        <v>0.35549999999999998</v>
      </c>
      <c r="BG20" s="122">
        <v>0.35549999999999998</v>
      </c>
      <c r="BH20" s="122">
        <v>0.35499999999999998</v>
      </c>
      <c r="BI20" s="122">
        <v>0.35489999999999999</v>
      </c>
      <c r="BJ20" s="122">
        <v>0.3543</v>
      </c>
      <c r="BK20" s="122">
        <v>0.35420000000000001</v>
      </c>
      <c r="BL20" s="122">
        <v>0.35139999999999999</v>
      </c>
      <c r="BM20" s="122">
        <v>0.35220000000000001</v>
      </c>
      <c r="BN20" s="122">
        <v>0.35260000000000002</v>
      </c>
      <c r="BO20" s="122">
        <v>0.35210000000000002</v>
      </c>
      <c r="BP20" s="122">
        <v>0.3513</v>
      </c>
      <c r="BQ20" s="122">
        <v>0.35649999999999998</v>
      </c>
      <c r="BR20" s="122">
        <v>0.3523</v>
      </c>
      <c r="BS20" s="122">
        <v>0.3503</v>
      </c>
      <c r="BT20" s="122">
        <v>0.34920000000000001</v>
      </c>
      <c r="BU20" s="122">
        <v>0.34810000000000002</v>
      </c>
      <c r="BV20" s="122">
        <v>0.34379999999999999</v>
      </c>
      <c r="BW20" s="122">
        <v>0.34210000000000002</v>
      </c>
      <c r="BX20" s="122">
        <v>0.34139999999999998</v>
      </c>
      <c r="BY20" s="122">
        <v>0.33779999999999999</v>
      </c>
      <c r="BZ20" s="122">
        <v>0.33679999999999999</v>
      </c>
      <c r="CA20" s="122">
        <v>0.33579999999999999</v>
      </c>
      <c r="CB20" s="122">
        <v>0.33479999999999999</v>
      </c>
      <c r="CC20" s="122">
        <v>0.33410000000000001</v>
      </c>
      <c r="CD20" s="122">
        <v>0.33200000000000002</v>
      </c>
      <c r="CE20" s="122">
        <v>0.33189999999999997</v>
      </c>
      <c r="CF20" s="122">
        <v>0.32900000000000001</v>
      </c>
      <c r="CG20" s="122">
        <v>0.32800000000000001</v>
      </c>
      <c r="CH20" s="122">
        <v>0.32740000000000002</v>
      </c>
      <c r="CI20" s="122">
        <v>0.3266</v>
      </c>
      <c r="CJ20" s="122">
        <v>0.32590000000000002</v>
      </c>
      <c r="CK20" s="122">
        <v>0.3251</v>
      </c>
      <c r="CL20" s="122">
        <v>0.3246</v>
      </c>
      <c r="CM20" s="122">
        <v>0.32340000000000002</v>
      </c>
      <c r="CN20" s="122">
        <v>0.32319999999999999</v>
      </c>
      <c r="CO20" s="122">
        <v>0.32240000000000002</v>
      </c>
      <c r="CP20" s="122">
        <v>0.32240000000000002</v>
      </c>
      <c r="CQ20" s="122">
        <v>0.32679999999999998</v>
      </c>
      <c r="CR20" s="122">
        <v>0.32679999999999998</v>
      </c>
      <c r="CS20" s="122">
        <v>0.33100000000000002</v>
      </c>
      <c r="CT20" s="122">
        <v>0.33450000000000002</v>
      </c>
      <c r="CU20" s="122">
        <v>0.33479999999999999</v>
      </c>
      <c r="CV20" s="122">
        <v>0.33339999999999997</v>
      </c>
      <c r="CW20" s="122">
        <v>0.33529999999999999</v>
      </c>
      <c r="CX20" s="122">
        <v>0.33550000000000002</v>
      </c>
      <c r="CY20" s="122">
        <v>0.33589999999999998</v>
      </c>
      <c r="CZ20" s="122">
        <v>0.33629999999999999</v>
      </c>
      <c r="DA20" s="122">
        <v>0.33679999999999999</v>
      </c>
      <c r="DB20" s="122">
        <v>0.34010000000000001</v>
      </c>
      <c r="DC20" s="122">
        <v>0.34089999999999998</v>
      </c>
      <c r="DD20" s="122">
        <v>0.3417</v>
      </c>
      <c r="DE20" s="122">
        <v>0.34510000000000002</v>
      </c>
      <c r="DF20" s="122">
        <v>0.34599999999999997</v>
      </c>
      <c r="DG20" s="122">
        <v>0.3468</v>
      </c>
      <c r="DH20" s="122">
        <v>0.34749999999999998</v>
      </c>
      <c r="DI20" s="122">
        <v>0.34799999999999998</v>
      </c>
      <c r="DJ20" s="122">
        <v>0.34839999999999999</v>
      </c>
      <c r="DK20" s="122">
        <v>0.34860000000000002</v>
      </c>
      <c r="DL20" s="122">
        <v>0.34889999999999999</v>
      </c>
      <c r="DM20" s="122">
        <v>0.34920000000000001</v>
      </c>
      <c r="DN20" s="122">
        <v>0.34949999999999998</v>
      </c>
      <c r="DO20" s="122">
        <v>0.34970000000000001</v>
      </c>
      <c r="DP20" s="122">
        <v>0.34989999999999999</v>
      </c>
      <c r="DQ20" s="122">
        <v>0.34889999999999999</v>
      </c>
      <c r="DR20" s="122">
        <v>0.3483</v>
      </c>
      <c r="DS20" s="122">
        <v>0.34789999999999999</v>
      </c>
      <c r="DT20" s="122">
        <v>0.34749999999999998</v>
      </c>
      <c r="DU20" s="122">
        <v>0.3483</v>
      </c>
      <c r="DV20" s="122">
        <v>0.34699999999999998</v>
      </c>
      <c r="DW20" s="122">
        <v>0.34449999999999997</v>
      </c>
      <c r="DX20" s="122">
        <v>0.34410000000000002</v>
      </c>
      <c r="DY20" s="122">
        <v>0.34399999999999997</v>
      </c>
      <c r="DZ20" s="122">
        <v>0.34429999999999999</v>
      </c>
      <c r="EA20" s="122">
        <v>0.34379999999999999</v>
      </c>
      <c r="EB20" s="122">
        <v>0.34410000000000002</v>
      </c>
      <c r="EC20" s="122">
        <v>0.34360000000000002</v>
      </c>
      <c r="ED20" s="122">
        <v>0.34289999999999998</v>
      </c>
      <c r="EE20" s="122">
        <v>0.34200000000000003</v>
      </c>
      <c r="EF20" s="122">
        <v>0.3412</v>
      </c>
      <c r="EG20" s="122">
        <v>0.34050000000000002</v>
      </c>
      <c r="EH20" s="122">
        <v>0.3397</v>
      </c>
      <c r="EI20" s="122">
        <v>0.3392</v>
      </c>
      <c r="EJ20" s="122">
        <v>0.33939999999999998</v>
      </c>
      <c r="EK20" s="122">
        <v>0.3397</v>
      </c>
      <c r="EL20" s="122">
        <v>0.33939999999999998</v>
      </c>
      <c r="EM20" s="122">
        <v>0.33889999999999998</v>
      </c>
      <c r="EN20" s="122">
        <v>0.33839999999999998</v>
      </c>
      <c r="EO20" s="122">
        <v>0.3372</v>
      </c>
      <c r="EP20" s="122">
        <v>0.33810000000000001</v>
      </c>
      <c r="EQ20" s="122">
        <v>0.33600000000000002</v>
      </c>
      <c r="ER20" s="122">
        <v>0.33839999999999998</v>
      </c>
      <c r="ES20" s="122">
        <v>0.33810000000000001</v>
      </c>
      <c r="ET20" s="122">
        <v>0.33800000000000002</v>
      </c>
      <c r="EU20" s="122">
        <v>0.33850000000000002</v>
      </c>
      <c r="EV20" s="122">
        <v>0.3427</v>
      </c>
      <c r="EW20" s="122">
        <v>0.3427</v>
      </c>
      <c r="EX20" s="122">
        <v>0.34279999999999999</v>
      </c>
      <c r="EY20" s="122">
        <v>0.34370000000000001</v>
      </c>
      <c r="EZ20" s="122">
        <v>0.34599999999999997</v>
      </c>
      <c r="FA20" s="122">
        <v>0.34639999999999999</v>
      </c>
      <c r="FB20" s="122">
        <v>0.34839999999999999</v>
      </c>
      <c r="FC20" s="122">
        <v>0.3478</v>
      </c>
      <c r="FD20" s="122">
        <v>0.34379999999999999</v>
      </c>
      <c r="FE20" s="122">
        <v>0.34360000000000002</v>
      </c>
      <c r="FF20" s="122">
        <v>0.3448</v>
      </c>
      <c r="FG20" s="122">
        <v>0.34420000000000001</v>
      </c>
      <c r="FH20" s="122">
        <v>0.34360000000000002</v>
      </c>
      <c r="FI20" s="122">
        <v>0.3453</v>
      </c>
      <c r="FJ20" s="122">
        <v>0.34460000000000002</v>
      </c>
      <c r="FK20" s="122">
        <v>0.34329999999999999</v>
      </c>
      <c r="FL20" s="122">
        <v>0.34470000000000001</v>
      </c>
      <c r="FM20" s="122">
        <v>0.34470000000000001</v>
      </c>
      <c r="FN20" s="122">
        <v>0.34470000000000001</v>
      </c>
      <c r="FO20" s="122">
        <v>0.34429999999999999</v>
      </c>
      <c r="FP20" s="122">
        <v>0.34429999999999999</v>
      </c>
      <c r="FQ20" s="122">
        <v>0.3448</v>
      </c>
      <c r="FR20" s="122">
        <v>0.35489999999999999</v>
      </c>
      <c r="FS20" s="122">
        <v>0.3523</v>
      </c>
      <c r="FT20" s="122">
        <v>0.3528</v>
      </c>
      <c r="FU20" s="122">
        <v>0.34749999999999998</v>
      </c>
      <c r="FV20" s="122">
        <v>0.3483</v>
      </c>
      <c r="FW20" s="122">
        <v>0.35210000000000002</v>
      </c>
      <c r="FX20" s="122">
        <v>0.35410000000000003</v>
      </c>
      <c r="FY20" s="122">
        <v>0.35570000000000002</v>
      </c>
      <c r="FZ20" s="122">
        <v>0.35580000000000001</v>
      </c>
      <c r="GA20" s="122">
        <v>0.34710000000000002</v>
      </c>
      <c r="GB20" s="122">
        <v>0.34699999999999998</v>
      </c>
      <c r="GC20" s="122">
        <v>0.35120000000000001</v>
      </c>
      <c r="GD20" s="122">
        <v>0.35570000000000002</v>
      </c>
      <c r="GE20" s="122">
        <v>0.35709999999999997</v>
      </c>
      <c r="GF20" s="122">
        <v>0.3538</v>
      </c>
      <c r="GG20" s="122">
        <v>0.35349999999999998</v>
      </c>
      <c r="GH20" s="122">
        <v>0.35299999999999998</v>
      </c>
      <c r="GI20" s="122">
        <v>0.3518</v>
      </c>
      <c r="GJ20" s="122">
        <v>0.35149999999999998</v>
      </c>
      <c r="GK20" s="122">
        <v>0.35120000000000001</v>
      </c>
      <c r="GL20" s="122">
        <v>0.35699999999999998</v>
      </c>
      <c r="GM20" s="122">
        <v>0.36459999999999998</v>
      </c>
      <c r="GN20" s="122">
        <v>0.36720000000000003</v>
      </c>
      <c r="GO20" s="122">
        <v>0.36609999999999998</v>
      </c>
      <c r="GP20" s="122">
        <v>0.3584</v>
      </c>
      <c r="GQ20" s="122">
        <v>0.36049999999999999</v>
      </c>
      <c r="GR20" s="122">
        <v>0.35970000000000002</v>
      </c>
      <c r="GS20" s="122">
        <v>0.35560000000000003</v>
      </c>
      <c r="GT20" s="122">
        <v>0.35749999999999998</v>
      </c>
      <c r="GU20" s="122">
        <v>0.35809999999999997</v>
      </c>
      <c r="GV20" s="122">
        <v>0.35770000000000002</v>
      </c>
      <c r="GW20" s="122">
        <v>0.36059999999999998</v>
      </c>
      <c r="GX20" s="122">
        <v>0.3614</v>
      </c>
      <c r="GY20" s="122">
        <v>0.36249999999999999</v>
      </c>
      <c r="GZ20" s="122">
        <v>0.36599999999999999</v>
      </c>
      <c r="HA20" s="122">
        <v>0.36170000000000002</v>
      </c>
      <c r="HB20" s="122">
        <v>0.36220000000000002</v>
      </c>
      <c r="HC20" s="122">
        <v>0.36249999999999999</v>
      </c>
      <c r="HD20" s="122">
        <v>0.36409999999999998</v>
      </c>
      <c r="HE20" s="122">
        <v>0.35949999999999999</v>
      </c>
      <c r="HF20" s="122">
        <v>0.35920000000000002</v>
      </c>
      <c r="HG20" s="122">
        <v>0.35899999999999999</v>
      </c>
      <c r="HH20" s="122">
        <v>0.35880000000000001</v>
      </c>
      <c r="HI20" s="122">
        <v>0.35580000000000001</v>
      </c>
      <c r="HJ20" s="122">
        <v>0.35560000000000003</v>
      </c>
      <c r="HK20" s="122">
        <v>0.35610000000000003</v>
      </c>
      <c r="HL20" s="122">
        <v>0.3674</v>
      </c>
      <c r="HM20" s="122">
        <v>0.36520000000000002</v>
      </c>
      <c r="HN20" s="122">
        <v>0.36420000000000002</v>
      </c>
      <c r="HO20" s="122">
        <v>0.3634</v>
      </c>
      <c r="HP20" s="122">
        <v>0.3629</v>
      </c>
      <c r="HQ20" s="122">
        <v>0.36749999999999999</v>
      </c>
      <c r="HR20" s="122">
        <v>0.36530000000000001</v>
      </c>
      <c r="HS20" s="122">
        <v>0.3629</v>
      </c>
      <c r="HT20" s="122">
        <v>0.36230000000000001</v>
      </c>
      <c r="HU20" s="122">
        <v>0.36180000000000001</v>
      </c>
      <c r="HV20" s="122">
        <v>0.36149999999999999</v>
      </c>
      <c r="HW20" s="122">
        <v>0.36120000000000002</v>
      </c>
      <c r="HX20" s="122">
        <v>0.36549999999999999</v>
      </c>
      <c r="HY20" s="122">
        <v>0.3649</v>
      </c>
      <c r="HZ20" s="122">
        <v>0.3644</v>
      </c>
      <c r="IA20" s="122">
        <v>0.36399999999999999</v>
      </c>
      <c r="IB20" s="122">
        <v>0.36359999999999998</v>
      </c>
      <c r="IC20" s="122">
        <v>0.36630000000000001</v>
      </c>
      <c r="ID20" s="122">
        <v>0.35870000000000002</v>
      </c>
      <c r="IE20" s="122">
        <v>0.35909999999999997</v>
      </c>
      <c r="IF20" s="122">
        <v>0.36470000000000002</v>
      </c>
      <c r="IG20" s="122">
        <v>0.36930000000000002</v>
      </c>
      <c r="IH20" s="122">
        <v>0.36990000000000001</v>
      </c>
      <c r="II20" s="122">
        <v>0.37069999999999997</v>
      </c>
      <c r="IJ20" s="122">
        <v>0.37180000000000002</v>
      </c>
      <c r="IK20" s="122">
        <v>0.37209999999999999</v>
      </c>
      <c r="IL20" s="122">
        <v>0.37469999999999998</v>
      </c>
      <c r="IM20" s="122">
        <v>0.374</v>
      </c>
      <c r="IN20" s="122">
        <v>0.3705</v>
      </c>
      <c r="IO20" s="122">
        <v>0.36749999999999999</v>
      </c>
      <c r="IP20" s="122">
        <v>0.36699999999999999</v>
      </c>
      <c r="IQ20" s="122">
        <v>0.36659999999999998</v>
      </c>
      <c r="IR20" s="122">
        <v>0.3664</v>
      </c>
      <c r="IS20" s="122">
        <v>0.37109999999999999</v>
      </c>
      <c r="IT20" s="122">
        <v>0.374</v>
      </c>
      <c r="IU20" s="122">
        <v>0.374</v>
      </c>
      <c r="IV20" s="122">
        <v>0.37380000000000002</v>
      </c>
      <c r="IW20" s="122">
        <v>0.37390000000000001</v>
      </c>
      <c r="IX20" s="122">
        <v>0.37409999999999999</v>
      </c>
      <c r="IY20" s="122">
        <v>0.37540000000000001</v>
      </c>
      <c r="IZ20" s="122">
        <v>0.37609999999999999</v>
      </c>
      <c r="JA20" s="122">
        <v>0.37819999999999998</v>
      </c>
      <c r="JB20" s="122">
        <v>0.37669999999999998</v>
      </c>
      <c r="JC20" s="122">
        <v>0.37330000000000002</v>
      </c>
      <c r="JD20" s="122">
        <v>0.37140000000000001</v>
      </c>
      <c r="JE20" s="122">
        <v>0.37069999999999997</v>
      </c>
      <c r="JF20" s="122">
        <v>0.36980000000000002</v>
      </c>
      <c r="JG20" s="122">
        <v>0.36890000000000001</v>
      </c>
      <c r="JH20" s="122">
        <v>0.36880000000000002</v>
      </c>
      <c r="JI20" s="122">
        <v>0.36880000000000002</v>
      </c>
      <c r="JJ20" s="122">
        <v>0.36820000000000003</v>
      </c>
      <c r="JK20" s="122">
        <v>0.37069999999999997</v>
      </c>
      <c r="JL20" s="122">
        <v>0.3725</v>
      </c>
      <c r="JM20" s="122">
        <v>0.37490000000000001</v>
      </c>
      <c r="JN20" s="122">
        <v>0.37040000000000001</v>
      </c>
      <c r="JO20" s="122">
        <v>0.36120000000000002</v>
      </c>
      <c r="JP20" s="122">
        <v>0.35759999999999997</v>
      </c>
      <c r="JQ20" s="122">
        <v>0.36320000000000002</v>
      </c>
      <c r="JR20" s="122">
        <v>0.36059999999999998</v>
      </c>
      <c r="JS20" s="122">
        <v>0.3599</v>
      </c>
      <c r="JT20" s="122">
        <v>0.3589</v>
      </c>
      <c r="JU20" s="122">
        <v>0.35580000000000001</v>
      </c>
      <c r="JV20" s="122">
        <v>0.3548</v>
      </c>
      <c r="JW20" s="122">
        <v>0.3508</v>
      </c>
      <c r="JX20" s="122">
        <v>0.35</v>
      </c>
      <c r="JY20" s="122">
        <v>0.34920000000000001</v>
      </c>
      <c r="JZ20" s="122">
        <v>0.34860000000000002</v>
      </c>
      <c r="KA20" s="122">
        <v>0.34799999999999998</v>
      </c>
      <c r="KB20" s="122">
        <v>0.35070000000000001</v>
      </c>
      <c r="KC20" s="122">
        <v>0.35020000000000001</v>
      </c>
      <c r="KD20" s="122">
        <v>0.35560000000000003</v>
      </c>
      <c r="KE20" s="122">
        <v>0.35499999999999998</v>
      </c>
      <c r="KF20" s="122">
        <v>0.35439999999999999</v>
      </c>
      <c r="KG20" s="122">
        <v>0.35859999999999997</v>
      </c>
      <c r="KH20" s="122">
        <v>0.3624</v>
      </c>
      <c r="KI20" s="122">
        <v>0.36209999999999998</v>
      </c>
      <c r="KJ20" s="122">
        <v>0.36170000000000002</v>
      </c>
      <c r="KK20" s="122">
        <v>0.36149999999999999</v>
      </c>
      <c r="KL20" s="122">
        <v>0.36170000000000002</v>
      </c>
      <c r="KM20" s="122">
        <v>0.36230000000000001</v>
      </c>
      <c r="KN20" s="122">
        <v>0.36370000000000002</v>
      </c>
      <c r="KO20" s="122">
        <v>0.37819999999999998</v>
      </c>
      <c r="KP20" s="122">
        <v>0.37859999999999999</v>
      </c>
      <c r="KQ20" s="122">
        <v>0.37880000000000003</v>
      </c>
      <c r="KR20" s="122">
        <v>0.379</v>
      </c>
      <c r="KS20" s="122">
        <v>0.38369999999999999</v>
      </c>
      <c r="KT20" s="122">
        <v>0.38269999999999998</v>
      </c>
      <c r="KU20" s="122">
        <v>0.38159999999999999</v>
      </c>
      <c r="KV20" s="122">
        <v>0.38009999999999999</v>
      </c>
      <c r="KW20" s="122">
        <v>0.37490000000000001</v>
      </c>
      <c r="KX20" s="122">
        <v>0.36849999999999999</v>
      </c>
      <c r="KY20" s="122">
        <v>0.3609</v>
      </c>
      <c r="KZ20" s="122">
        <v>0.35620000000000002</v>
      </c>
      <c r="LA20" s="122">
        <v>0.35499999999999998</v>
      </c>
      <c r="LB20" s="122">
        <v>0.35780000000000001</v>
      </c>
      <c r="LC20" s="122">
        <v>0.35670000000000002</v>
      </c>
      <c r="LD20" s="122">
        <v>0.35570000000000002</v>
      </c>
      <c r="LE20" s="122">
        <v>0.35170000000000001</v>
      </c>
      <c r="LF20" s="122">
        <v>0.35070000000000001</v>
      </c>
      <c r="LG20" s="122">
        <v>0.34989999999999999</v>
      </c>
      <c r="LH20" s="122">
        <v>0.34899999999999998</v>
      </c>
    </row>
    <row r="21" spans="1:321" s="113" customFormat="1" ht="15" customHeight="1" x14ac:dyDescent="0.25">
      <c r="A21" s="113">
        <v>19</v>
      </c>
      <c r="B21" s="114" t="s">
        <v>22</v>
      </c>
      <c r="C21" s="115">
        <v>-6.7</v>
      </c>
      <c r="D21" s="115">
        <v>-7.8</v>
      </c>
      <c r="E21" s="116" t="s">
        <v>41</v>
      </c>
      <c r="F21" s="117" t="s">
        <v>42</v>
      </c>
      <c r="G21" s="114" t="s">
        <v>43</v>
      </c>
      <c r="H21" s="118">
        <v>1250</v>
      </c>
      <c r="I21" s="118">
        <v>35</v>
      </c>
      <c r="J21" s="114" t="s">
        <v>44</v>
      </c>
      <c r="K21" s="119">
        <v>45708</v>
      </c>
      <c r="L21" s="120">
        <v>0.29010000000000002</v>
      </c>
      <c r="M21" s="120">
        <v>0.2908</v>
      </c>
      <c r="N21" s="121" t="s">
        <v>62</v>
      </c>
      <c r="O21" s="121" t="s">
        <v>62</v>
      </c>
      <c r="P21" s="121" t="s">
        <v>62</v>
      </c>
      <c r="Q21" s="121" t="s">
        <v>63</v>
      </c>
      <c r="R21" s="118">
        <v>77.199999999998766</v>
      </c>
      <c r="S21" s="114" t="s">
        <v>28</v>
      </c>
      <c r="T21" s="114">
        <v>39</v>
      </c>
      <c r="U21" s="122">
        <v>0.20799999999999999</v>
      </c>
      <c r="V21" s="122">
        <v>0.26619999999999999</v>
      </c>
      <c r="W21" s="122">
        <v>0.28360000000000002</v>
      </c>
      <c r="X21" s="122">
        <v>0.30509999999999998</v>
      </c>
      <c r="Y21" s="122">
        <v>0.30859999999999999</v>
      </c>
      <c r="Z21" s="122">
        <v>0.31840000000000002</v>
      </c>
      <c r="AA21" s="122">
        <v>0.32329999999999998</v>
      </c>
      <c r="AB21" s="122">
        <v>0.32290000000000002</v>
      </c>
      <c r="AC21" s="122">
        <v>0.32529999999999998</v>
      </c>
      <c r="AD21" s="122">
        <v>0.3281</v>
      </c>
      <c r="AE21" s="122">
        <v>0.32679999999999998</v>
      </c>
      <c r="AF21" s="122">
        <v>0.32550000000000001</v>
      </c>
      <c r="AG21" s="122">
        <v>0.32729999999999998</v>
      </c>
      <c r="AH21" s="122">
        <v>0.32850000000000001</v>
      </c>
      <c r="AI21" s="122">
        <v>0.3286</v>
      </c>
      <c r="AJ21" s="122">
        <v>0.32750000000000001</v>
      </c>
      <c r="AK21" s="122">
        <v>0.3266</v>
      </c>
      <c r="AL21" s="122">
        <v>0.32550000000000001</v>
      </c>
      <c r="AM21" s="122">
        <v>0.32429999999999998</v>
      </c>
      <c r="AN21" s="122">
        <v>0.32319999999999999</v>
      </c>
      <c r="AO21" s="122">
        <v>0.3216</v>
      </c>
      <c r="AP21" s="122">
        <v>0.32019999999999998</v>
      </c>
      <c r="AQ21" s="122">
        <v>0.31809999999999999</v>
      </c>
      <c r="AR21" s="122">
        <v>0.315</v>
      </c>
      <c r="AS21" s="122">
        <v>0.31359999999999999</v>
      </c>
      <c r="AT21" s="122">
        <v>0.31269999999999998</v>
      </c>
      <c r="AU21" s="122">
        <v>0.31190000000000001</v>
      </c>
      <c r="AV21" s="122">
        <v>0.31</v>
      </c>
      <c r="AW21" s="122">
        <v>0.31040000000000001</v>
      </c>
      <c r="AX21" s="122">
        <v>0.30990000000000001</v>
      </c>
      <c r="AY21" s="122">
        <v>0.30659999999999998</v>
      </c>
      <c r="AZ21" s="122">
        <v>0.30640000000000001</v>
      </c>
      <c r="BA21" s="122">
        <v>0.30630000000000002</v>
      </c>
      <c r="BB21" s="122">
        <v>0.30349999999999999</v>
      </c>
      <c r="BC21" s="122">
        <v>0.307</v>
      </c>
      <c r="BD21" s="122">
        <v>0.30869999999999997</v>
      </c>
      <c r="BE21" s="122">
        <v>0.30730000000000002</v>
      </c>
      <c r="BF21" s="122">
        <v>0.307</v>
      </c>
      <c r="BG21" s="122">
        <v>0.30659999999999998</v>
      </c>
      <c r="BH21" s="122">
        <v>0.30609999999999998</v>
      </c>
      <c r="BI21" s="122">
        <v>0.3054</v>
      </c>
      <c r="BJ21" s="122">
        <v>0.30459999999999998</v>
      </c>
      <c r="BK21" s="122">
        <v>0.3039</v>
      </c>
      <c r="BL21" s="122">
        <v>0.30320000000000003</v>
      </c>
      <c r="BM21" s="122">
        <v>0.30259999999999998</v>
      </c>
      <c r="BN21" s="122">
        <v>0.30209999999999998</v>
      </c>
      <c r="BO21" s="122">
        <v>0.2999</v>
      </c>
      <c r="BP21" s="122">
        <v>0.29959999999999998</v>
      </c>
      <c r="BQ21" s="122">
        <v>0.29949999999999999</v>
      </c>
      <c r="BR21" s="122">
        <v>0.29859999999999998</v>
      </c>
      <c r="BS21" s="122">
        <v>0.29759999999999998</v>
      </c>
      <c r="BT21" s="122">
        <v>0.29680000000000001</v>
      </c>
      <c r="BU21" s="122">
        <v>0.29499999999999998</v>
      </c>
      <c r="BV21" s="122">
        <v>0.29449999999999998</v>
      </c>
      <c r="BW21" s="122">
        <v>0.2974</v>
      </c>
      <c r="BX21" s="122">
        <v>0.29699999999999999</v>
      </c>
      <c r="BY21" s="122">
        <v>0.29709999999999998</v>
      </c>
      <c r="BZ21" s="122">
        <v>0.2974</v>
      </c>
      <c r="CA21" s="122">
        <v>0.29830000000000001</v>
      </c>
      <c r="CB21" s="122">
        <v>0.29770000000000002</v>
      </c>
      <c r="CC21" s="122">
        <v>0.29949999999999999</v>
      </c>
      <c r="CD21" s="122">
        <v>0.30109999999999998</v>
      </c>
      <c r="CE21" s="122">
        <v>0.30149999999999999</v>
      </c>
      <c r="CF21" s="122">
        <v>0.2994</v>
      </c>
      <c r="CG21" s="122">
        <v>0.29920000000000002</v>
      </c>
      <c r="CH21" s="122">
        <v>0.30359999999999998</v>
      </c>
      <c r="CI21" s="122">
        <v>0.30270000000000002</v>
      </c>
      <c r="CJ21" s="122">
        <v>0.30180000000000001</v>
      </c>
      <c r="CK21" s="122">
        <v>0.30070000000000002</v>
      </c>
      <c r="CL21" s="122">
        <v>0.29949999999999999</v>
      </c>
      <c r="CM21" s="122">
        <v>0.29820000000000002</v>
      </c>
      <c r="CN21" s="122">
        <v>0.29870000000000002</v>
      </c>
      <c r="CO21" s="122">
        <v>0.29749999999999999</v>
      </c>
      <c r="CP21" s="122">
        <v>0.29699999999999999</v>
      </c>
      <c r="CQ21" s="122">
        <v>0.29659999999999997</v>
      </c>
      <c r="CR21" s="122">
        <v>0.29620000000000002</v>
      </c>
      <c r="CS21" s="122">
        <v>0.29599999999999999</v>
      </c>
      <c r="CT21" s="122">
        <v>0.29570000000000002</v>
      </c>
      <c r="CU21" s="122">
        <v>0.29549999999999998</v>
      </c>
      <c r="CV21" s="122">
        <v>0.29530000000000001</v>
      </c>
      <c r="CW21" s="122">
        <v>0.29549999999999998</v>
      </c>
      <c r="CX21" s="122">
        <v>0.29559999999999997</v>
      </c>
      <c r="CY21" s="122">
        <v>0.29449999999999998</v>
      </c>
      <c r="CZ21" s="122">
        <v>0.29389999999999999</v>
      </c>
      <c r="DA21" s="122">
        <v>0.29330000000000001</v>
      </c>
      <c r="DB21" s="122">
        <v>0.29459999999999997</v>
      </c>
      <c r="DC21" s="122">
        <v>0.2944</v>
      </c>
      <c r="DD21" s="122">
        <v>0.29420000000000002</v>
      </c>
      <c r="DE21" s="122">
        <v>0.29559999999999997</v>
      </c>
      <c r="DF21" s="122">
        <v>0.29549999999999998</v>
      </c>
      <c r="DG21" s="122">
        <v>0.29530000000000001</v>
      </c>
      <c r="DH21" s="122">
        <v>0.29530000000000001</v>
      </c>
      <c r="DI21" s="122">
        <v>0.29549999999999998</v>
      </c>
      <c r="DJ21" s="122">
        <v>0.29720000000000002</v>
      </c>
      <c r="DK21" s="122">
        <v>0.29709999999999998</v>
      </c>
      <c r="DL21" s="122">
        <v>0.29709999999999998</v>
      </c>
      <c r="DM21" s="122">
        <v>0.29720000000000002</v>
      </c>
      <c r="DN21" s="122">
        <v>0.29730000000000001</v>
      </c>
      <c r="DO21" s="122">
        <v>0.2974</v>
      </c>
      <c r="DP21" s="122">
        <v>0.29749999999999999</v>
      </c>
      <c r="DQ21" s="122">
        <v>0.29799999999999999</v>
      </c>
      <c r="DR21" s="122">
        <v>0.29820000000000002</v>
      </c>
      <c r="DS21" s="122">
        <v>0.29830000000000001</v>
      </c>
      <c r="DT21" s="122">
        <v>0.29820000000000002</v>
      </c>
      <c r="DU21" s="122">
        <v>0.29820000000000002</v>
      </c>
      <c r="DV21" s="122">
        <v>0.29820000000000002</v>
      </c>
      <c r="DW21" s="122">
        <v>0.29820000000000002</v>
      </c>
      <c r="DX21" s="122">
        <v>0.29830000000000001</v>
      </c>
      <c r="DY21" s="122">
        <v>0.30030000000000001</v>
      </c>
      <c r="DZ21" s="122">
        <v>0.30149999999999999</v>
      </c>
      <c r="EA21" s="122">
        <v>0.30109999999999998</v>
      </c>
      <c r="EB21" s="122">
        <v>0.30049999999999999</v>
      </c>
      <c r="EC21" s="122">
        <v>0.3</v>
      </c>
      <c r="ED21" s="122">
        <v>0.29870000000000002</v>
      </c>
      <c r="EE21" s="122">
        <v>0.29720000000000002</v>
      </c>
      <c r="EF21" s="122">
        <v>0.2959</v>
      </c>
      <c r="EG21" s="122">
        <v>0.29430000000000001</v>
      </c>
      <c r="EH21" s="122">
        <v>0.29299999999999998</v>
      </c>
      <c r="EI21" s="122">
        <v>0.28639999999999999</v>
      </c>
      <c r="EJ21" s="122">
        <v>0.28570000000000001</v>
      </c>
      <c r="EK21" s="122">
        <v>0.2853</v>
      </c>
      <c r="EL21" s="122">
        <v>0.28760000000000002</v>
      </c>
      <c r="EM21" s="122">
        <v>0.28739999999999999</v>
      </c>
      <c r="EN21" s="122">
        <v>0.28670000000000001</v>
      </c>
      <c r="EO21" s="122">
        <v>0.28560000000000002</v>
      </c>
      <c r="EP21" s="122">
        <v>0.28449999999999998</v>
      </c>
      <c r="EQ21" s="122">
        <v>0.28339999999999999</v>
      </c>
      <c r="ER21" s="122">
        <v>0.2823</v>
      </c>
      <c r="ES21" s="122">
        <v>0.28129999999999999</v>
      </c>
      <c r="ET21" s="122">
        <v>0.28050000000000003</v>
      </c>
      <c r="EU21" s="122">
        <v>0.2797</v>
      </c>
      <c r="EV21" s="122">
        <v>0.27879999999999999</v>
      </c>
      <c r="EW21" s="122">
        <v>0.27789999999999998</v>
      </c>
      <c r="EX21" s="122">
        <v>0.27679999999999999</v>
      </c>
      <c r="EY21" s="122">
        <v>0.27489999999999998</v>
      </c>
      <c r="EZ21" s="122">
        <v>0.27429999999999999</v>
      </c>
      <c r="FA21" s="122">
        <v>0.27379999999999999</v>
      </c>
      <c r="FB21" s="122">
        <v>0.2737</v>
      </c>
      <c r="FC21" s="122">
        <v>0.27389999999999998</v>
      </c>
      <c r="FD21" s="122">
        <v>0.2747</v>
      </c>
      <c r="FE21" s="122">
        <v>0.27029999999999998</v>
      </c>
      <c r="FF21" s="122">
        <v>0.26939999999999997</v>
      </c>
      <c r="FG21" s="122">
        <v>0.26879999999999998</v>
      </c>
      <c r="FH21" s="122">
        <v>0.26860000000000001</v>
      </c>
      <c r="FI21" s="122">
        <v>0.27189999999999998</v>
      </c>
      <c r="FJ21" s="122">
        <v>0.27039999999999997</v>
      </c>
      <c r="FK21" s="122">
        <v>0.2712</v>
      </c>
      <c r="FL21" s="122">
        <v>0.27179999999999999</v>
      </c>
      <c r="FM21" s="122">
        <v>0.27210000000000001</v>
      </c>
      <c r="FN21" s="122">
        <v>0.27210000000000001</v>
      </c>
      <c r="FO21" s="122">
        <v>0.27210000000000001</v>
      </c>
      <c r="FP21" s="122">
        <v>0.27210000000000001</v>
      </c>
      <c r="FQ21" s="122">
        <v>0.27529999999999999</v>
      </c>
      <c r="FR21" s="122">
        <v>0.27550000000000002</v>
      </c>
      <c r="FS21" s="122">
        <v>0.2757</v>
      </c>
      <c r="FT21" s="122">
        <v>0.27589999999999998</v>
      </c>
      <c r="FU21" s="122">
        <v>0.27610000000000001</v>
      </c>
      <c r="FV21" s="122">
        <v>0.27639999999999998</v>
      </c>
      <c r="FW21" s="122">
        <v>0.27689999999999998</v>
      </c>
      <c r="FX21" s="122">
        <v>0.27779999999999999</v>
      </c>
      <c r="FY21" s="122">
        <v>0.2787</v>
      </c>
      <c r="FZ21" s="122">
        <v>0.27879999999999999</v>
      </c>
      <c r="GA21" s="122">
        <v>0.27910000000000001</v>
      </c>
      <c r="GB21" s="122">
        <v>0.27979999999999999</v>
      </c>
      <c r="GC21" s="122">
        <v>0.28199999999999997</v>
      </c>
      <c r="GD21" s="122">
        <v>0.28299999999999997</v>
      </c>
      <c r="GE21" s="122">
        <v>0.2833</v>
      </c>
      <c r="GF21" s="122">
        <v>0.28289999999999998</v>
      </c>
      <c r="GG21" s="122">
        <v>0.28299999999999997</v>
      </c>
      <c r="GH21" s="122">
        <v>0.28370000000000001</v>
      </c>
      <c r="GI21" s="122">
        <v>0.28149999999999997</v>
      </c>
      <c r="GJ21" s="122">
        <v>0.28610000000000002</v>
      </c>
      <c r="GK21" s="122">
        <v>0.2863</v>
      </c>
      <c r="GL21" s="122">
        <v>0.28620000000000001</v>
      </c>
      <c r="GM21" s="122">
        <v>0.28589999999999999</v>
      </c>
      <c r="GN21" s="122">
        <v>0.2853</v>
      </c>
      <c r="GO21" s="122">
        <v>0.28449999999999998</v>
      </c>
      <c r="GP21" s="122">
        <v>0.28360000000000002</v>
      </c>
      <c r="GQ21" s="122">
        <v>0.28160000000000002</v>
      </c>
      <c r="GR21" s="122">
        <v>0.28129999999999999</v>
      </c>
      <c r="GS21" s="122">
        <v>0.28160000000000002</v>
      </c>
      <c r="GT21" s="122">
        <v>0.28070000000000001</v>
      </c>
      <c r="GU21" s="122">
        <v>0.28029999999999999</v>
      </c>
      <c r="GV21" s="122">
        <v>0.28010000000000002</v>
      </c>
      <c r="GW21" s="122">
        <v>0.28039999999999998</v>
      </c>
      <c r="GX21" s="122">
        <v>0.28000000000000003</v>
      </c>
      <c r="GY21" s="122">
        <v>0.27929999999999999</v>
      </c>
      <c r="GZ21" s="122">
        <v>0.2782</v>
      </c>
      <c r="HA21" s="122">
        <v>0.27629999999999999</v>
      </c>
      <c r="HB21" s="122">
        <v>0.27529999999999999</v>
      </c>
      <c r="HC21" s="122">
        <v>0.27460000000000001</v>
      </c>
      <c r="HD21" s="122">
        <v>0.27360000000000001</v>
      </c>
      <c r="HE21" s="122">
        <v>0.27550000000000002</v>
      </c>
      <c r="HF21" s="122">
        <v>0.27529999999999999</v>
      </c>
      <c r="HG21" s="122">
        <v>0.27439999999999998</v>
      </c>
      <c r="HH21" s="122">
        <v>0.27700000000000002</v>
      </c>
      <c r="HI21" s="122">
        <v>0.27639999999999998</v>
      </c>
      <c r="HJ21" s="122">
        <v>0.27339999999999998</v>
      </c>
      <c r="HK21" s="122">
        <v>0.27250000000000002</v>
      </c>
      <c r="HL21" s="122">
        <v>0.2727</v>
      </c>
      <c r="HM21" s="122">
        <v>0.2712</v>
      </c>
      <c r="HN21" s="122">
        <v>0.26989999999999997</v>
      </c>
      <c r="HO21" s="122">
        <v>0.26829999999999998</v>
      </c>
      <c r="HP21" s="122">
        <v>0.2671</v>
      </c>
      <c r="HQ21" s="122">
        <v>0.26619999999999999</v>
      </c>
      <c r="HR21" s="122">
        <v>0.26529999999999998</v>
      </c>
      <c r="HS21" s="122">
        <v>0.26450000000000001</v>
      </c>
      <c r="HT21" s="122">
        <v>0.2641</v>
      </c>
      <c r="HU21" s="122">
        <v>0.26900000000000002</v>
      </c>
      <c r="HV21" s="122">
        <v>0.26900000000000002</v>
      </c>
      <c r="HW21" s="122">
        <v>0.26910000000000001</v>
      </c>
      <c r="HX21" s="122">
        <v>0.26950000000000002</v>
      </c>
      <c r="HY21" s="122">
        <v>0.27050000000000002</v>
      </c>
      <c r="HZ21" s="122">
        <v>0.27250000000000002</v>
      </c>
      <c r="IA21" s="122">
        <v>0.27700000000000002</v>
      </c>
      <c r="IB21" s="122">
        <v>0.27729999999999999</v>
      </c>
      <c r="IC21" s="122">
        <v>0.27739999999999998</v>
      </c>
      <c r="ID21" s="122">
        <v>0.27729999999999999</v>
      </c>
      <c r="IE21" s="122">
        <v>0.27710000000000001</v>
      </c>
      <c r="IF21" s="122">
        <v>0.27539999999999998</v>
      </c>
      <c r="IG21" s="122">
        <v>0.27610000000000001</v>
      </c>
      <c r="IH21" s="122">
        <v>0.27629999999999999</v>
      </c>
      <c r="II21" s="122">
        <v>0.27639999999999998</v>
      </c>
      <c r="IJ21" s="122">
        <v>0.27679999999999999</v>
      </c>
      <c r="IK21" s="122">
        <v>0.27689999999999998</v>
      </c>
      <c r="IL21" s="122">
        <v>0.27689999999999998</v>
      </c>
      <c r="IM21" s="122">
        <v>0.27689999999999998</v>
      </c>
      <c r="IN21" s="122">
        <v>0.27700000000000002</v>
      </c>
      <c r="IO21" s="122">
        <v>0.28010000000000002</v>
      </c>
      <c r="IP21" s="122">
        <v>0.28089999999999998</v>
      </c>
      <c r="IQ21" s="122">
        <v>0.28039999999999998</v>
      </c>
      <c r="IR21" s="122">
        <v>0.28000000000000003</v>
      </c>
      <c r="IS21" s="122">
        <v>0.27910000000000001</v>
      </c>
      <c r="IT21" s="122">
        <v>0.27929999999999999</v>
      </c>
      <c r="IU21" s="122">
        <v>0.28000000000000003</v>
      </c>
      <c r="IV21" s="122">
        <v>0.27810000000000001</v>
      </c>
      <c r="IW21" s="122">
        <v>0.2772</v>
      </c>
      <c r="IX21" s="122">
        <v>0.28070000000000001</v>
      </c>
      <c r="IY21" s="122">
        <v>0.28000000000000003</v>
      </c>
      <c r="IZ21" s="122">
        <v>0.27939999999999998</v>
      </c>
      <c r="JA21" s="122">
        <v>0.27900000000000003</v>
      </c>
      <c r="JB21" s="122">
        <v>0.27850000000000003</v>
      </c>
      <c r="JC21" s="122">
        <v>0.27750000000000002</v>
      </c>
      <c r="JD21" s="122">
        <v>0.27639999999999998</v>
      </c>
      <c r="JE21" s="122">
        <v>0.2752</v>
      </c>
      <c r="JF21" s="122">
        <v>0.27439999999999998</v>
      </c>
      <c r="JG21" s="122">
        <v>0.27360000000000001</v>
      </c>
      <c r="JH21" s="122">
        <v>0.2727</v>
      </c>
      <c r="JI21" s="122">
        <v>0.2722</v>
      </c>
      <c r="JJ21" s="122">
        <v>0.27160000000000001</v>
      </c>
      <c r="JK21" s="122">
        <v>0.27139999999999997</v>
      </c>
      <c r="JL21" s="122">
        <v>0.27160000000000001</v>
      </c>
      <c r="JM21" s="122">
        <v>0.27160000000000001</v>
      </c>
      <c r="JN21" s="122">
        <v>0.27179999999999999</v>
      </c>
      <c r="JO21" s="122">
        <v>0.27210000000000001</v>
      </c>
      <c r="JP21" s="122">
        <v>0.27239999999999998</v>
      </c>
      <c r="JQ21" s="122">
        <v>0.2727</v>
      </c>
      <c r="JR21" s="122">
        <v>0.26879999999999998</v>
      </c>
      <c r="JS21" s="122">
        <v>0.26919999999999999</v>
      </c>
      <c r="JT21" s="122">
        <v>0.27050000000000002</v>
      </c>
      <c r="JU21" s="122">
        <v>0.26979999999999998</v>
      </c>
      <c r="JV21" s="122">
        <v>0.2707</v>
      </c>
      <c r="JW21" s="122">
        <v>0.2702</v>
      </c>
      <c r="JX21" s="122">
        <v>0.2697</v>
      </c>
      <c r="JY21" s="122">
        <v>0.26910000000000001</v>
      </c>
      <c r="JZ21" s="122">
        <v>0.26879999999999998</v>
      </c>
      <c r="KA21" s="122">
        <v>0.26860000000000001</v>
      </c>
      <c r="KB21" s="122">
        <v>0.26860000000000001</v>
      </c>
      <c r="KC21" s="122">
        <v>0.27050000000000002</v>
      </c>
      <c r="KD21" s="122">
        <v>0.27260000000000001</v>
      </c>
      <c r="KE21" s="122">
        <v>0.27179999999999999</v>
      </c>
      <c r="KF21" s="122">
        <v>0.2722</v>
      </c>
      <c r="KG21" s="122">
        <v>0.27429999999999999</v>
      </c>
      <c r="KH21" s="122">
        <v>0.27510000000000001</v>
      </c>
      <c r="KI21" s="122">
        <v>0.27600000000000002</v>
      </c>
      <c r="KJ21" s="122">
        <v>0.27679999999999999</v>
      </c>
      <c r="KK21" s="122">
        <v>0.28029999999999999</v>
      </c>
      <c r="KL21" s="122">
        <v>0.27929999999999999</v>
      </c>
      <c r="KM21" s="122">
        <v>0.27860000000000001</v>
      </c>
      <c r="KN21" s="122">
        <v>0.27779999999999999</v>
      </c>
      <c r="KO21" s="122">
        <v>0.27650000000000002</v>
      </c>
      <c r="KP21" s="122">
        <v>0.27639999999999998</v>
      </c>
      <c r="KQ21" s="122">
        <v>0.27650000000000002</v>
      </c>
      <c r="KR21" s="122">
        <v>0.27679999999999999</v>
      </c>
      <c r="KS21" s="122">
        <v>0.2752</v>
      </c>
      <c r="KT21" s="122">
        <v>0.27460000000000001</v>
      </c>
      <c r="KU21" s="122">
        <v>0.27410000000000001</v>
      </c>
      <c r="KV21" s="122">
        <v>0.27379999999999999</v>
      </c>
      <c r="KW21" s="122">
        <v>0.27360000000000001</v>
      </c>
      <c r="KX21" s="122">
        <v>0.27350000000000002</v>
      </c>
      <c r="KY21" s="122">
        <v>0.27879999999999999</v>
      </c>
      <c r="KZ21" s="122">
        <v>0.27979999999999999</v>
      </c>
      <c r="LA21" s="122">
        <v>0.27939999999999998</v>
      </c>
      <c r="LB21" s="122">
        <v>0.27900000000000003</v>
      </c>
      <c r="LC21" s="122">
        <v>0.27889999999999998</v>
      </c>
      <c r="LD21" s="122">
        <v>0.27879999999999999</v>
      </c>
      <c r="LE21" s="122">
        <v>0.2787</v>
      </c>
      <c r="LF21" s="122">
        <v>0.27639999999999998</v>
      </c>
      <c r="LG21" s="122">
        <v>0.27629999999999999</v>
      </c>
      <c r="LH21" s="122">
        <v>0.2762</v>
      </c>
    </row>
    <row r="22" spans="1:321" s="113" customFormat="1" ht="15" customHeight="1" x14ac:dyDescent="0.25">
      <c r="A22" s="113">
        <v>20</v>
      </c>
      <c r="B22" s="114" t="s">
        <v>22</v>
      </c>
      <c r="C22" s="115">
        <v>-6.7</v>
      </c>
      <c r="D22" s="115">
        <v>-7.8</v>
      </c>
      <c r="E22" s="116" t="s">
        <v>47</v>
      </c>
      <c r="F22" s="117" t="s">
        <v>48</v>
      </c>
      <c r="G22" s="114" t="s">
        <v>49</v>
      </c>
      <c r="H22" s="118">
        <v>1526</v>
      </c>
      <c r="I22" s="118">
        <v>35</v>
      </c>
      <c r="J22" s="114" t="s">
        <v>50</v>
      </c>
      <c r="K22" s="119">
        <v>45708</v>
      </c>
      <c r="L22" s="120">
        <v>0.2419</v>
      </c>
      <c r="M22" s="120">
        <v>0.25280000000000002</v>
      </c>
      <c r="N22" s="121" t="s">
        <v>64</v>
      </c>
      <c r="O22" s="121" t="s">
        <v>64</v>
      </c>
      <c r="P22" s="121" t="s">
        <v>58</v>
      </c>
      <c r="Q22" s="121" t="s">
        <v>46</v>
      </c>
      <c r="R22" s="118">
        <v>77.199999999998766</v>
      </c>
      <c r="S22" s="114" t="s">
        <v>28</v>
      </c>
      <c r="T22" s="114">
        <v>33</v>
      </c>
      <c r="U22" s="122">
        <v>0.21290000000000001</v>
      </c>
      <c r="V22" s="122">
        <v>0.2336</v>
      </c>
      <c r="W22" s="122">
        <v>0.27139999999999997</v>
      </c>
      <c r="X22" s="122">
        <v>0.28470000000000001</v>
      </c>
      <c r="Y22" s="122">
        <v>0.29520000000000002</v>
      </c>
      <c r="Z22" s="122">
        <v>0.29959999999999998</v>
      </c>
      <c r="AA22" s="122">
        <v>0.30840000000000001</v>
      </c>
      <c r="AB22" s="122">
        <v>0.3075</v>
      </c>
      <c r="AC22" s="122">
        <v>0.30349999999999999</v>
      </c>
      <c r="AD22" s="122">
        <v>0.30840000000000001</v>
      </c>
      <c r="AE22" s="122">
        <v>0.30859999999999999</v>
      </c>
      <c r="AF22" s="122">
        <v>0.30909999999999999</v>
      </c>
      <c r="AG22" s="122">
        <v>0.31530000000000002</v>
      </c>
      <c r="AH22" s="122">
        <v>0.31480000000000002</v>
      </c>
      <c r="AI22" s="122">
        <v>0.3155</v>
      </c>
      <c r="AJ22" s="122">
        <v>0.31480000000000002</v>
      </c>
      <c r="AK22" s="122">
        <v>0.31359999999999999</v>
      </c>
      <c r="AL22" s="122">
        <v>0.31280000000000002</v>
      </c>
      <c r="AM22" s="122">
        <v>0.312</v>
      </c>
      <c r="AN22" s="122">
        <v>0.31119999999999998</v>
      </c>
      <c r="AO22" s="122">
        <v>0.31030000000000002</v>
      </c>
      <c r="AP22" s="122">
        <v>0.3095</v>
      </c>
      <c r="AQ22" s="122">
        <v>0.30859999999999999</v>
      </c>
      <c r="AR22" s="122">
        <v>0.30740000000000001</v>
      </c>
      <c r="AS22" s="122">
        <v>0.30599999999999999</v>
      </c>
      <c r="AT22" s="122">
        <v>0.30459999999999998</v>
      </c>
      <c r="AU22" s="122">
        <v>0.30649999999999999</v>
      </c>
      <c r="AV22" s="122">
        <v>0.30499999999999999</v>
      </c>
      <c r="AW22" s="122">
        <v>0.30380000000000001</v>
      </c>
      <c r="AX22" s="122">
        <v>0.3014</v>
      </c>
      <c r="AY22" s="122">
        <v>0.29749999999999999</v>
      </c>
      <c r="AZ22" s="122">
        <v>0.29670000000000002</v>
      </c>
      <c r="BA22" s="122">
        <v>0.29659999999999997</v>
      </c>
      <c r="BB22" s="122">
        <v>0.29580000000000001</v>
      </c>
      <c r="BC22" s="122">
        <v>0.2949</v>
      </c>
      <c r="BD22" s="122">
        <v>0.29409999999999997</v>
      </c>
      <c r="BE22" s="122">
        <v>0.29299999999999998</v>
      </c>
      <c r="BF22" s="122">
        <v>0.29160000000000003</v>
      </c>
      <c r="BG22" s="122">
        <v>0.29060000000000002</v>
      </c>
      <c r="BH22" s="122">
        <v>0.28960000000000002</v>
      </c>
      <c r="BI22" s="122">
        <v>0.28860000000000002</v>
      </c>
      <c r="BJ22" s="122">
        <v>0.28760000000000002</v>
      </c>
      <c r="BK22" s="122">
        <v>0.28839999999999999</v>
      </c>
      <c r="BL22" s="122">
        <v>0.28799999999999998</v>
      </c>
      <c r="BM22" s="122">
        <v>0.29170000000000001</v>
      </c>
      <c r="BN22" s="122">
        <v>0.29139999999999999</v>
      </c>
      <c r="BO22" s="122">
        <v>0.29099999999999998</v>
      </c>
      <c r="BP22" s="122">
        <v>0.29070000000000001</v>
      </c>
      <c r="BQ22" s="122">
        <v>0.29149999999999998</v>
      </c>
      <c r="BR22" s="122">
        <v>0.29110000000000003</v>
      </c>
      <c r="BS22" s="122">
        <v>0.2908</v>
      </c>
      <c r="BT22" s="122">
        <v>0.28820000000000001</v>
      </c>
      <c r="BU22" s="122">
        <v>0.2878</v>
      </c>
      <c r="BV22" s="122">
        <v>0.28739999999999999</v>
      </c>
      <c r="BW22" s="122">
        <v>0.28699999999999998</v>
      </c>
      <c r="BX22" s="122">
        <v>0.28649999999999998</v>
      </c>
      <c r="BY22" s="122">
        <v>0.28660000000000002</v>
      </c>
      <c r="BZ22" s="122">
        <v>0.28610000000000002</v>
      </c>
      <c r="CA22" s="122">
        <v>0.28549999999999998</v>
      </c>
      <c r="CB22" s="122">
        <v>0.28720000000000001</v>
      </c>
      <c r="CC22" s="122">
        <v>0.28660000000000002</v>
      </c>
      <c r="CD22" s="122">
        <v>0.28589999999999999</v>
      </c>
      <c r="CE22" s="122">
        <v>0.28599999999999998</v>
      </c>
      <c r="CF22" s="122">
        <v>0.28549999999999998</v>
      </c>
      <c r="CG22" s="122">
        <v>0.28599999999999998</v>
      </c>
      <c r="CH22" s="122">
        <v>0.28520000000000001</v>
      </c>
      <c r="CI22" s="122">
        <v>0.28470000000000001</v>
      </c>
      <c r="CJ22" s="122">
        <v>0.2843</v>
      </c>
      <c r="CK22" s="122">
        <v>0.28370000000000001</v>
      </c>
      <c r="CL22" s="122">
        <v>0.28289999999999998</v>
      </c>
      <c r="CM22" s="122">
        <v>0.28210000000000002</v>
      </c>
      <c r="CN22" s="122">
        <v>0.28129999999999999</v>
      </c>
      <c r="CO22" s="122">
        <v>0.28060000000000002</v>
      </c>
      <c r="CP22" s="122">
        <v>0.27979999999999999</v>
      </c>
      <c r="CQ22" s="122">
        <v>0.27900000000000003</v>
      </c>
      <c r="CR22" s="122">
        <v>0.2782</v>
      </c>
      <c r="CS22" s="122">
        <v>0.27589999999999998</v>
      </c>
      <c r="CT22" s="122">
        <v>0.27489999999999998</v>
      </c>
      <c r="CU22" s="122">
        <v>0.2742</v>
      </c>
      <c r="CV22" s="122">
        <v>0.27350000000000002</v>
      </c>
      <c r="CW22" s="122">
        <v>0.27279999999999999</v>
      </c>
      <c r="CX22" s="122">
        <v>0.26939999999999997</v>
      </c>
      <c r="CY22" s="122">
        <v>0.26860000000000001</v>
      </c>
      <c r="CZ22" s="122">
        <v>0.26790000000000003</v>
      </c>
      <c r="DA22" s="122">
        <v>0.26750000000000002</v>
      </c>
      <c r="DB22" s="122">
        <v>0.2671</v>
      </c>
      <c r="DC22" s="122">
        <v>0.2671</v>
      </c>
      <c r="DD22" s="122">
        <v>0.26669999999999999</v>
      </c>
      <c r="DE22" s="122">
        <v>0.2656</v>
      </c>
      <c r="DF22" s="122">
        <v>0.26469999999999999</v>
      </c>
      <c r="DG22" s="122">
        <v>0.26390000000000002</v>
      </c>
      <c r="DH22" s="122">
        <v>0.2631</v>
      </c>
      <c r="DI22" s="122">
        <v>0.26240000000000002</v>
      </c>
      <c r="DJ22" s="122">
        <v>0.26169999999999999</v>
      </c>
      <c r="DK22" s="122">
        <v>0.26090000000000002</v>
      </c>
      <c r="DL22" s="122">
        <v>0.26040000000000002</v>
      </c>
      <c r="DM22" s="122">
        <v>0.25979999999999998</v>
      </c>
      <c r="DN22" s="122">
        <v>0.25929999999999997</v>
      </c>
      <c r="DO22" s="122">
        <v>0.25879999999999997</v>
      </c>
      <c r="DP22" s="122">
        <v>0.25829999999999997</v>
      </c>
      <c r="DQ22" s="122">
        <v>0.25790000000000002</v>
      </c>
      <c r="DR22" s="122">
        <v>0.25750000000000001</v>
      </c>
      <c r="DS22" s="122">
        <v>0.25719999999999998</v>
      </c>
      <c r="DT22" s="122">
        <v>0.25690000000000002</v>
      </c>
      <c r="DU22" s="122">
        <v>0.25800000000000001</v>
      </c>
      <c r="DV22" s="122">
        <v>0.25719999999999998</v>
      </c>
      <c r="DW22" s="122">
        <v>0.25629999999999997</v>
      </c>
      <c r="DX22" s="122">
        <v>0.25679999999999997</v>
      </c>
      <c r="DY22" s="122">
        <v>0.2535</v>
      </c>
      <c r="DZ22" s="122">
        <v>0.25240000000000001</v>
      </c>
      <c r="EA22" s="122">
        <v>0.25090000000000001</v>
      </c>
      <c r="EB22" s="122">
        <v>0.24959999999999999</v>
      </c>
      <c r="EC22" s="122">
        <v>0.2485</v>
      </c>
      <c r="ED22" s="122">
        <v>0.245</v>
      </c>
      <c r="EE22" s="122">
        <v>0.24410000000000001</v>
      </c>
      <c r="EF22" s="122">
        <v>0.24360000000000001</v>
      </c>
      <c r="EG22" s="122">
        <v>0.24310000000000001</v>
      </c>
      <c r="EH22" s="122">
        <v>0.24390000000000001</v>
      </c>
      <c r="EI22" s="122">
        <v>0.24310000000000001</v>
      </c>
      <c r="EJ22" s="122">
        <v>0.24229999999999999</v>
      </c>
      <c r="EK22" s="122">
        <v>0.24149999999999999</v>
      </c>
      <c r="EL22" s="122">
        <v>0.24049999999999999</v>
      </c>
      <c r="EM22" s="122">
        <v>0.23960000000000001</v>
      </c>
      <c r="EN22" s="122">
        <v>0.23880000000000001</v>
      </c>
      <c r="EO22" s="122">
        <v>0.2369</v>
      </c>
      <c r="EP22" s="122">
        <v>0.24279999999999999</v>
      </c>
      <c r="EQ22" s="122">
        <v>0.24249999999999999</v>
      </c>
      <c r="ER22" s="122">
        <v>0.24229999999999999</v>
      </c>
      <c r="ES22" s="122">
        <v>0.2422</v>
      </c>
      <c r="ET22" s="122">
        <v>0.24540000000000001</v>
      </c>
      <c r="EU22" s="122">
        <v>0.2472</v>
      </c>
      <c r="EV22" s="122">
        <v>0.2475</v>
      </c>
      <c r="EW22" s="122">
        <v>0.25159999999999999</v>
      </c>
      <c r="EX22" s="122">
        <v>0.25159999999999999</v>
      </c>
      <c r="EY22" s="122">
        <v>0.2515</v>
      </c>
      <c r="EZ22" s="122">
        <v>0.25140000000000001</v>
      </c>
      <c r="FA22" s="122">
        <v>0.25140000000000001</v>
      </c>
      <c r="FB22" s="122">
        <v>0.25119999999999998</v>
      </c>
      <c r="FC22" s="122">
        <v>0.24859999999999999</v>
      </c>
      <c r="FD22" s="122">
        <v>0.24809999999999999</v>
      </c>
      <c r="FE22" s="122">
        <v>0.2477</v>
      </c>
      <c r="FF22" s="122">
        <v>0.24890000000000001</v>
      </c>
      <c r="FG22" s="122">
        <v>0.24790000000000001</v>
      </c>
      <c r="FH22" s="122">
        <v>0.24679999999999999</v>
      </c>
      <c r="FI22" s="122">
        <v>0.246</v>
      </c>
      <c r="FJ22" s="122">
        <v>0.245</v>
      </c>
      <c r="FK22" s="122">
        <v>0.2442</v>
      </c>
      <c r="FL22" s="122">
        <v>0.24329999999999999</v>
      </c>
      <c r="FM22" s="122">
        <v>0.24249999999999999</v>
      </c>
      <c r="FN22" s="122">
        <v>0.24010000000000001</v>
      </c>
      <c r="FO22" s="122">
        <v>0.2394</v>
      </c>
      <c r="FP22" s="122">
        <v>0.23860000000000001</v>
      </c>
      <c r="FQ22" s="122">
        <v>0.2379</v>
      </c>
      <c r="FR22" s="122">
        <v>0.23730000000000001</v>
      </c>
      <c r="FS22" s="122">
        <v>0.23669999999999999</v>
      </c>
      <c r="FT22" s="122">
        <v>0.2361</v>
      </c>
      <c r="FU22" s="122">
        <v>0.2359</v>
      </c>
      <c r="FV22" s="122">
        <v>0.23569999999999999</v>
      </c>
      <c r="FW22" s="122">
        <v>0.23350000000000001</v>
      </c>
      <c r="FX22" s="122">
        <v>0.23319999999999999</v>
      </c>
      <c r="FY22" s="122">
        <v>0.2364</v>
      </c>
      <c r="FZ22" s="122">
        <v>0.23749999999999999</v>
      </c>
      <c r="GA22" s="122">
        <v>0.23710000000000001</v>
      </c>
      <c r="GB22" s="122">
        <v>0.23680000000000001</v>
      </c>
      <c r="GC22" s="122">
        <v>0.23530000000000001</v>
      </c>
      <c r="GD22" s="122">
        <v>0.23469999999999999</v>
      </c>
      <c r="GE22" s="122">
        <v>0.23419999999999999</v>
      </c>
      <c r="GF22" s="122">
        <v>0.2351</v>
      </c>
      <c r="GG22" s="122">
        <v>0.23469999999999999</v>
      </c>
      <c r="GH22" s="122">
        <v>0.23449999999999999</v>
      </c>
      <c r="GI22" s="122">
        <v>0.2344</v>
      </c>
      <c r="GJ22" s="122">
        <v>0.2341</v>
      </c>
      <c r="GK22" s="122">
        <v>0.23449999999999999</v>
      </c>
      <c r="GL22" s="122">
        <v>0.2354</v>
      </c>
      <c r="GM22" s="122">
        <v>0.23580000000000001</v>
      </c>
      <c r="GN22" s="122">
        <v>0.23569999999999999</v>
      </c>
      <c r="GO22" s="122">
        <v>0.2311</v>
      </c>
      <c r="GP22" s="122">
        <v>0.23350000000000001</v>
      </c>
      <c r="GQ22" s="122">
        <v>0.23319999999999999</v>
      </c>
      <c r="GR22" s="122">
        <v>0.23330000000000001</v>
      </c>
      <c r="GS22" s="122">
        <v>0.23350000000000001</v>
      </c>
      <c r="GT22" s="122">
        <v>0.2331</v>
      </c>
      <c r="GU22" s="122">
        <v>0.2316</v>
      </c>
      <c r="GV22" s="122">
        <v>0.23089999999999999</v>
      </c>
      <c r="GW22" s="122">
        <v>0.2301</v>
      </c>
      <c r="GX22" s="122">
        <v>0.22939999999999999</v>
      </c>
      <c r="GY22" s="122">
        <v>0.2286</v>
      </c>
      <c r="GZ22" s="122">
        <v>0.2276</v>
      </c>
      <c r="HA22" s="122">
        <v>0.22670000000000001</v>
      </c>
      <c r="HB22" s="122">
        <v>0.22670000000000001</v>
      </c>
      <c r="HC22" s="122">
        <v>0.22559999999999999</v>
      </c>
      <c r="HD22" s="122">
        <v>0.2248</v>
      </c>
      <c r="HE22" s="122">
        <v>0.224</v>
      </c>
      <c r="HF22" s="122">
        <v>0.2233</v>
      </c>
      <c r="HG22" s="122">
        <v>0.22259999999999999</v>
      </c>
      <c r="HH22" s="122">
        <v>0.222</v>
      </c>
      <c r="HI22" s="122">
        <v>0.2215</v>
      </c>
      <c r="HJ22" s="122">
        <v>0.22070000000000001</v>
      </c>
      <c r="HK22" s="122">
        <v>0.22</v>
      </c>
      <c r="HL22" s="122">
        <v>0.21929999999999999</v>
      </c>
      <c r="HM22" s="122">
        <v>0.21870000000000001</v>
      </c>
      <c r="HN22" s="122">
        <v>0.21820000000000001</v>
      </c>
      <c r="HO22" s="122">
        <v>0.2175</v>
      </c>
      <c r="HP22" s="122">
        <v>0.2152</v>
      </c>
      <c r="HQ22" s="122">
        <v>0.21479999999999999</v>
      </c>
      <c r="HR22" s="122">
        <v>0.21510000000000001</v>
      </c>
      <c r="HS22" s="122">
        <v>0.21490000000000001</v>
      </c>
      <c r="HT22" s="122">
        <v>0.21460000000000001</v>
      </c>
      <c r="HU22" s="122">
        <v>0.21440000000000001</v>
      </c>
      <c r="HV22" s="122">
        <v>0.21429999999999999</v>
      </c>
      <c r="HW22" s="122">
        <v>0.2145</v>
      </c>
      <c r="HX22" s="122">
        <v>0.21579999999999999</v>
      </c>
      <c r="HY22" s="122">
        <v>0.216</v>
      </c>
      <c r="HZ22" s="122">
        <v>0.2162</v>
      </c>
      <c r="IA22" s="122">
        <v>0.2165</v>
      </c>
      <c r="IB22" s="122">
        <v>0.2175</v>
      </c>
      <c r="IC22" s="122">
        <v>0.22670000000000001</v>
      </c>
      <c r="ID22" s="122">
        <v>0.22520000000000001</v>
      </c>
      <c r="IE22" s="122">
        <v>0.22770000000000001</v>
      </c>
      <c r="IF22" s="122">
        <v>0.2278</v>
      </c>
      <c r="IG22" s="122">
        <v>0.22800000000000001</v>
      </c>
      <c r="IH22" s="122">
        <v>0.22839999999999999</v>
      </c>
      <c r="II22" s="122">
        <v>0.22850000000000001</v>
      </c>
      <c r="IJ22" s="122">
        <v>0.2286</v>
      </c>
      <c r="IK22" s="122">
        <v>0.2286</v>
      </c>
      <c r="IL22" s="122">
        <v>0.22850000000000001</v>
      </c>
      <c r="IM22" s="122">
        <v>0.22850000000000001</v>
      </c>
      <c r="IN22" s="122">
        <v>0.22839999999999999</v>
      </c>
      <c r="IO22" s="122">
        <v>0.2283</v>
      </c>
      <c r="IP22" s="122">
        <v>0.2281</v>
      </c>
      <c r="IQ22" s="122">
        <v>0.22789999999999999</v>
      </c>
      <c r="IR22" s="122">
        <v>0.22789999999999999</v>
      </c>
      <c r="IS22" s="122">
        <v>0.22770000000000001</v>
      </c>
      <c r="IT22" s="122">
        <v>0.22869999999999999</v>
      </c>
      <c r="IU22" s="122">
        <v>0.2286</v>
      </c>
      <c r="IV22" s="122">
        <v>0.22869999999999999</v>
      </c>
      <c r="IW22" s="122">
        <v>0.2288</v>
      </c>
      <c r="IX22" s="122">
        <v>0.2374</v>
      </c>
      <c r="IY22" s="122">
        <v>0.23710000000000001</v>
      </c>
      <c r="IZ22" s="122">
        <v>0.23680000000000001</v>
      </c>
      <c r="JA22" s="122">
        <v>0.23649999999999999</v>
      </c>
      <c r="JB22" s="122">
        <v>0.2361</v>
      </c>
      <c r="JC22" s="122">
        <v>0.2356</v>
      </c>
      <c r="JD22" s="122">
        <v>0.2349</v>
      </c>
      <c r="JE22" s="122">
        <v>0.23419999999999999</v>
      </c>
      <c r="JF22" s="122">
        <v>0.23369999999999999</v>
      </c>
      <c r="JG22" s="122">
        <v>0.23380000000000001</v>
      </c>
      <c r="JH22" s="122">
        <v>0.23449999999999999</v>
      </c>
      <c r="JI22" s="122">
        <v>0.2344</v>
      </c>
      <c r="JJ22" s="122">
        <v>0.23469999999999999</v>
      </c>
      <c r="JK22" s="122">
        <v>0.2341</v>
      </c>
      <c r="JL22" s="122">
        <v>0.23330000000000001</v>
      </c>
      <c r="JM22" s="122">
        <v>0.2324</v>
      </c>
      <c r="JN22" s="122">
        <v>0.23150000000000001</v>
      </c>
      <c r="JO22" s="122">
        <v>0.23050000000000001</v>
      </c>
      <c r="JP22" s="122">
        <v>0.2291</v>
      </c>
      <c r="JQ22" s="122">
        <v>0.2283</v>
      </c>
      <c r="JR22" s="122">
        <v>0.22409999999999999</v>
      </c>
      <c r="JS22" s="122">
        <v>0.2198</v>
      </c>
      <c r="JT22" s="122">
        <v>0.21920000000000001</v>
      </c>
      <c r="JU22" s="122">
        <v>0.21529999999999999</v>
      </c>
      <c r="JV22" s="122">
        <v>0.21429999999999999</v>
      </c>
      <c r="JW22" s="122">
        <v>0.2135</v>
      </c>
      <c r="JX22" s="122">
        <v>0.2127</v>
      </c>
      <c r="JY22" s="122">
        <v>0.21199999999999999</v>
      </c>
      <c r="JZ22" s="122">
        <v>0.21149999999999999</v>
      </c>
      <c r="KA22" s="122">
        <v>0.21379999999999999</v>
      </c>
      <c r="KB22" s="122">
        <v>0.2132</v>
      </c>
      <c r="KC22" s="122">
        <v>0.21240000000000001</v>
      </c>
      <c r="KD22" s="122">
        <v>0.21160000000000001</v>
      </c>
      <c r="KE22" s="122">
        <v>0.2109</v>
      </c>
      <c r="KF22" s="122">
        <v>0.21010000000000001</v>
      </c>
      <c r="KG22" s="122">
        <v>0.2094</v>
      </c>
      <c r="KH22" s="122">
        <v>0.2087</v>
      </c>
      <c r="KI22" s="122">
        <v>0.20810000000000001</v>
      </c>
      <c r="KJ22" s="122">
        <v>0.2056</v>
      </c>
      <c r="KK22" s="122">
        <v>0.2051</v>
      </c>
      <c r="KL22" s="122">
        <v>0.20380000000000001</v>
      </c>
      <c r="KM22" s="122">
        <v>0.20349999999999999</v>
      </c>
      <c r="KN22" s="122">
        <v>0.20330000000000001</v>
      </c>
      <c r="KO22" s="122">
        <v>0.2031</v>
      </c>
      <c r="KP22" s="122">
        <v>0.20319999999999999</v>
      </c>
      <c r="KQ22" s="122">
        <v>0.20219999999999999</v>
      </c>
      <c r="KR22" s="122">
        <v>0.20549999999999999</v>
      </c>
      <c r="KS22" s="122">
        <v>0.20549999999999999</v>
      </c>
      <c r="KT22" s="122">
        <v>0.2056</v>
      </c>
      <c r="KU22" s="122">
        <v>0.20569999999999999</v>
      </c>
      <c r="KV22" s="122">
        <v>0.20669999999999999</v>
      </c>
      <c r="KW22" s="122">
        <v>0.20949999999999999</v>
      </c>
      <c r="KX22" s="122">
        <v>0.2104</v>
      </c>
      <c r="KY22" s="122">
        <v>0.21110000000000001</v>
      </c>
      <c r="KZ22" s="122">
        <v>0.21240000000000001</v>
      </c>
      <c r="LA22" s="122">
        <v>0.2127</v>
      </c>
      <c r="LB22" s="122">
        <v>0.21310000000000001</v>
      </c>
      <c r="LC22" s="122">
        <v>0.21460000000000001</v>
      </c>
      <c r="LD22" s="122">
        <v>0.2165</v>
      </c>
      <c r="LE22" s="122">
        <v>0.217</v>
      </c>
      <c r="LF22" s="122">
        <v>0.21759999999999999</v>
      </c>
      <c r="LG22" s="122">
        <v>0.21779999999999999</v>
      </c>
      <c r="LH22" s="122">
        <v>0.21779999999999999</v>
      </c>
    </row>
    <row r="23" spans="1:321" s="113" customFormat="1" ht="15" customHeight="1" x14ac:dyDescent="0.25">
      <c r="A23" s="113">
        <v>21</v>
      </c>
      <c r="B23" s="114" t="s">
        <v>22</v>
      </c>
      <c r="C23" s="115">
        <v>-6.7</v>
      </c>
      <c r="D23" s="115">
        <v>-7.8</v>
      </c>
      <c r="E23" s="116" t="s">
        <v>23</v>
      </c>
      <c r="F23" s="117" t="s">
        <v>24</v>
      </c>
      <c r="G23" s="114" t="s">
        <v>25</v>
      </c>
      <c r="H23" s="118">
        <v>1093</v>
      </c>
      <c r="I23" s="118">
        <v>42</v>
      </c>
      <c r="J23" s="114" t="s">
        <v>26</v>
      </c>
      <c r="K23" s="119">
        <v>45708</v>
      </c>
      <c r="L23" s="120">
        <v>0.35349999999999998</v>
      </c>
      <c r="M23" s="120">
        <v>0.35589999999999999</v>
      </c>
      <c r="N23" s="121" t="s">
        <v>27</v>
      </c>
      <c r="O23" s="121" t="s">
        <v>27</v>
      </c>
      <c r="P23" s="121" t="s">
        <v>27</v>
      </c>
      <c r="Q23" s="121" t="s">
        <v>27</v>
      </c>
      <c r="R23" s="118">
        <v>77.199999999998766</v>
      </c>
      <c r="S23" s="114" t="s">
        <v>28</v>
      </c>
      <c r="T23" s="114">
        <v>335</v>
      </c>
      <c r="U23" s="122">
        <v>0.15160000000000001</v>
      </c>
      <c r="V23" s="122">
        <v>0.21210000000000001</v>
      </c>
      <c r="W23" s="122">
        <v>0.22509999999999999</v>
      </c>
      <c r="X23" s="122">
        <v>0.27329999999999999</v>
      </c>
      <c r="Y23" s="122">
        <v>0.28760000000000002</v>
      </c>
      <c r="Z23" s="122">
        <v>0.29010000000000002</v>
      </c>
      <c r="AA23" s="122">
        <v>0.29720000000000002</v>
      </c>
      <c r="AB23" s="122">
        <v>0.3</v>
      </c>
      <c r="AC23" s="122">
        <v>0.30430000000000001</v>
      </c>
      <c r="AD23" s="122">
        <v>0.3034</v>
      </c>
      <c r="AE23" s="122">
        <v>0.30520000000000003</v>
      </c>
      <c r="AF23" s="122">
        <v>0.30890000000000001</v>
      </c>
      <c r="AG23" s="122">
        <v>0.313</v>
      </c>
      <c r="AH23" s="122">
        <v>0.31469999999999998</v>
      </c>
      <c r="AI23" s="122">
        <v>0.31740000000000002</v>
      </c>
      <c r="AJ23" s="122">
        <v>0.318</v>
      </c>
      <c r="AK23" s="122">
        <v>0.3206</v>
      </c>
      <c r="AL23" s="122">
        <v>0.3201</v>
      </c>
      <c r="AM23" s="122">
        <v>0.32079999999999997</v>
      </c>
      <c r="AN23" s="122">
        <v>0.32040000000000002</v>
      </c>
      <c r="AO23" s="122">
        <v>0.31969999999999998</v>
      </c>
      <c r="AP23" s="122">
        <v>0.32179999999999997</v>
      </c>
      <c r="AQ23" s="122">
        <v>0.3322</v>
      </c>
      <c r="AR23" s="122">
        <v>0.33289999999999997</v>
      </c>
      <c r="AS23" s="122">
        <v>0.33450000000000002</v>
      </c>
      <c r="AT23" s="122">
        <v>0.33360000000000001</v>
      </c>
      <c r="AU23" s="122">
        <v>0.33360000000000001</v>
      </c>
      <c r="AV23" s="122">
        <v>0.3337</v>
      </c>
      <c r="AW23" s="122">
        <v>0.3332</v>
      </c>
      <c r="AX23" s="122">
        <v>0.33639999999999998</v>
      </c>
      <c r="AY23" s="122">
        <v>0.33929999999999999</v>
      </c>
      <c r="AZ23" s="122">
        <v>0.3387</v>
      </c>
      <c r="BA23" s="122">
        <v>0.33860000000000001</v>
      </c>
      <c r="BB23" s="122">
        <v>0.33860000000000001</v>
      </c>
      <c r="BC23" s="122">
        <v>0.33839999999999998</v>
      </c>
      <c r="BD23" s="122">
        <v>0.3382</v>
      </c>
      <c r="BE23" s="122">
        <v>0.3382</v>
      </c>
      <c r="BF23" s="122">
        <v>0.33810000000000001</v>
      </c>
      <c r="BG23" s="122">
        <v>0.3427</v>
      </c>
      <c r="BH23" s="122">
        <v>0.34370000000000001</v>
      </c>
      <c r="BI23" s="122">
        <v>0.34549999999999997</v>
      </c>
      <c r="BJ23" s="122">
        <v>0.34810000000000002</v>
      </c>
      <c r="BK23" s="122">
        <v>0.34849999999999998</v>
      </c>
      <c r="BL23" s="122">
        <v>0.3498</v>
      </c>
      <c r="BM23" s="122">
        <v>0.35560000000000003</v>
      </c>
      <c r="BN23" s="122">
        <v>0.36370000000000002</v>
      </c>
      <c r="BO23" s="122">
        <v>0.3664</v>
      </c>
      <c r="BP23" s="122">
        <v>0.36770000000000003</v>
      </c>
      <c r="BQ23" s="122">
        <v>0.36720000000000003</v>
      </c>
      <c r="BR23" s="122">
        <v>0.37580000000000002</v>
      </c>
      <c r="BS23" s="122">
        <v>0.37659999999999999</v>
      </c>
      <c r="BT23" s="122">
        <v>0.37769999999999998</v>
      </c>
      <c r="BU23" s="122">
        <v>0.37909999999999999</v>
      </c>
      <c r="BV23" s="122">
        <v>0.38019999999999998</v>
      </c>
      <c r="BW23" s="122">
        <v>0.37959999999999999</v>
      </c>
      <c r="BX23" s="122">
        <v>0.37709999999999999</v>
      </c>
      <c r="BY23" s="122">
        <v>0.37609999999999999</v>
      </c>
      <c r="BZ23" s="122">
        <v>0.36990000000000001</v>
      </c>
      <c r="CA23" s="122">
        <v>0.36940000000000001</v>
      </c>
      <c r="CB23" s="122">
        <v>0.37019999999999997</v>
      </c>
      <c r="CC23" s="122">
        <v>0.37109999999999999</v>
      </c>
      <c r="CD23" s="122">
        <v>0.36969999999999997</v>
      </c>
      <c r="CE23" s="122">
        <v>0.36880000000000002</v>
      </c>
      <c r="CF23" s="122">
        <v>0.3715</v>
      </c>
      <c r="CG23" s="122">
        <v>0.36940000000000001</v>
      </c>
      <c r="CH23" s="122">
        <v>0.36890000000000001</v>
      </c>
      <c r="CI23" s="122">
        <v>0.36809999999999998</v>
      </c>
      <c r="CJ23" s="122">
        <v>0.35970000000000002</v>
      </c>
      <c r="CK23" s="122">
        <v>0.3579</v>
      </c>
      <c r="CL23" s="122">
        <v>0.3584</v>
      </c>
      <c r="CM23" s="122">
        <v>0.35389999999999999</v>
      </c>
      <c r="CN23" s="122">
        <v>0.35299999999999998</v>
      </c>
      <c r="CO23" s="122">
        <v>0.35360000000000003</v>
      </c>
      <c r="CP23" s="122">
        <v>0.35310000000000002</v>
      </c>
      <c r="CQ23" s="122">
        <v>0.35610000000000003</v>
      </c>
      <c r="CR23" s="122">
        <v>0.35549999999999998</v>
      </c>
      <c r="CS23" s="122">
        <v>0.35499999999999998</v>
      </c>
      <c r="CT23" s="122">
        <v>0.35439999999999999</v>
      </c>
      <c r="CU23" s="122">
        <v>0.3513</v>
      </c>
      <c r="CV23" s="122">
        <v>0.3513</v>
      </c>
      <c r="CW23" s="122">
        <v>0.3518</v>
      </c>
      <c r="CX23" s="122">
        <v>0.35189999999999999</v>
      </c>
      <c r="CY23" s="122">
        <v>0.35189999999999999</v>
      </c>
      <c r="CZ23" s="122">
        <v>0.3518</v>
      </c>
      <c r="DA23" s="122">
        <v>0.35049999999999998</v>
      </c>
      <c r="DB23" s="122">
        <v>0.34749999999999998</v>
      </c>
      <c r="DC23" s="122">
        <v>0.34860000000000002</v>
      </c>
      <c r="DD23" s="122">
        <v>0.3483</v>
      </c>
      <c r="DE23" s="122">
        <v>0.34820000000000001</v>
      </c>
      <c r="DF23" s="122">
        <v>0.3478</v>
      </c>
      <c r="DG23" s="122">
        <v>0.34739999999999999</v>
      </c>
      <c r="DH23" s="122">
        <v>0.34839999999999999</v>
      </c>
      <c r="DI23" s="122">
        <v>0.34820000000000001</v>
      </c>
      <c r="DJ23" s="122">
        <v>0.34789999999999999</v>
      </c>
      <c r="DK23" s="122">
        <v>0.34749999999999998</v>
      </c>
      <c r="DL23" s="122">
        <v>0.34699999999999998</v>
      </c>
      <c r="DM23" s="122">
        <v>0.34670000000000001</v>
      </c>
      <c r="DN23" s="122">
        <v>0.34649999999999997</v>
      </c>
      <c r="DO23" s="122">
        <v>0.34610000000000002</v>
      </c>
      <c r="DP23" s="122">
        <v>0.34589999999999999</v>
      </c>
      <c r="DQ23" s="122">
        <v>0.3458</v>
      </c>
      <c r="DR23" s="122">
        <v>0.34279999999999999</v>
      </c>
      <c r="DS23" s="122">
        <v>0.34350000000000003</v>
      </c>
      <c r="DT23" s="122">
        <v>0.34589999999999999</v>
      </c>
      <c r="DU23" s="122">
        <v>0.3493</v>
      </c>
      <c r="DV23" s="122">
        <v>0.35</v>
      </c>
      <c r="DW23" s="122">
        <v>0.35139999999999999</v>
      </c>
      <c r="DX23" s="122">
        <v>0.3518</v>
      </c>
      <c r="DY23" s="122">
        <v>0.3518</v>
      </c>
      <c r="DZ23" s="122">
        <v>0.35170000000000001</v>
      </c>
      <c r="EA23" s="122">
        <v>0.35010000000000002</v>
      </c>
      <c r="EB23" s="122">
        <v>0.34960000000000002</v>
      </c>
      <c r="EC23" s="122">
        <v>0.34910000000000002</v>
      </c>
      <c r="ED23" s="122">
        <v>0.34849999999999998</v>
      </c>
      <c r="EE23" s="122">
        <v>0.35089999999999999</v>
      </c>
      <c r="EF23" s="122">
        <v>0.34870000000000001</v>
      </c>
      <c r="EG23" s="122">
        <v>0.34849999999999998</v>
      </c>
      <c r="EH23" s="122">
        <v>0.3483</v>
      </c>
      <c r="EI23" s="122">
        <v>0.34789999999999999</v>
      </c>
      <c r="EJ23" s="122">
        <v>0.35020000000000001</v>
      </c>
      <c r="EK23" s="122">
        <v>0.35</v>
      </c>
      <c r="EL23" s="122">
        <v>0.35039999999999999</v>
      </c>
      <c r="EM23" s="122">
        <v>0.35680000000000001</v>
      </c>
      <c r="EN23" s="122">
        <v>0.35199999999999998</v>
      </c>
      <c r="EO23" s="122">
        <v>0.3518</v>
      </c>
      <c r="EP23" s="122">
        <v>0.3498</v>
      </c>
      <c r="EQ23" s="122">
        <v>0.34970000000000001</v>
      </c>
      <c r="ER23" s="122">
        <v>0.35020000000000001</v>
      </c>
      <c r="ES23" s="122">
        <v>0.34710000000000002</v>
      </c>
      <c r="ET23" s="122">
        <v>0.3468</v>
      </c>
      <c r="EU23" s="122">
        <v>0.34710000000000002</v>
      </c>
      <c r="EV23" s="122">
        <v>0.34789999999999999</v>
      </c>
      <c r="EW23" s="122">
        <v>0.3503</v>
      </c>
      <c r="EX23" s="122">
        <v>0.3493</v>
      </c>
      <c r="EY23" s="122">
        <v>0.3488</v>
      </c>
      <c r="EZ23" s="122">
        <v>0.3483</v>
      </c>
      <c r="FA23" s="122">
        <v>0.34399999999999997</v>
      </c>
      <c r="FB23" s="122">
        <v>0.34</v>
      </c>
      <c r="FC23" s="122">
        <v>0.33950000000000002</v>
      </c>
      <c r="FD23" s="122">
        <v>0.33910000000000001</v>
      </c>
      <c r="FE23" s="122">
        <v>0.33610000000000001</v>
      </c>
      <c r="FF23" s="122">
        <v>0.33539999999999998</v>
      </c>
      <c r="FG23" s="122">
        <v>0.3347</v>
      </c>
      <c r="FH23" s="122">
        <v>0.33400000000000002</v>
      </c>
      <c r="FI23" s="122">
        <v>0.33350000000000002</v>
      </c>
      <c r="FJ23" s="122">
        <v>0.3332</v>
      </c>
      <c r="FK23" s="122">
        <v>0.33350000000000002</v>
      </c>
      <c r="FL23" s="122">
        <v>0.34060000000000001</v>
      </c>
      <c r="FM23" s="122">
        <v>0.3407</v>
      </c>
      <c r="FN23" s="122">
        <v>0.34499999999999997</v>
      </c>
      <c r="FO23" s="122">
        <v>0.34420000000000001</v>
      </c>
      <c r="FP23" s="122">
        <v>0.34449999999999997</v>
      </c>
      <c r="FQ23" s="122">
        <v>0.34910000000000002</v>
      </c>
      <c r="FR23" s="122">
        <v>0.3493</v>
      </c>
      <c r="FS23" s="122">
        <v>0.34320000000000001</v>
      </c>
      <c r="FT23" s="122">
        <v>0.34320000000000001</v>
      </c>
      <c r="FU23" s="122">
        <v>0.34339999999999998</v>
      </c>
      <c r="FV23" s="122">
        <v>0.34670000000000001</v>
      </c>
      <c r="FW23" s="122">
        <v>0.34699999999999998</v>
      </c>
      <c r="FX23" s="122">
        <v>0.34760000000000002</v>
      </c>
      <c r="FY23" s="122">
        <v>0.34810000000000002</v>
      </c>
      <c r="FZ23" s="122">
        <v>0.3483</v>
      </c>
      <c r="GA23" s="122">
        <v>0.35060000000000002</v>
      </c>
      <c r="GB23" s="122">
        <v>0.3483</v>
      </c>
      <c r="GC23" s="122">
        <v>0.34699999999999998</v>
      </c>
      <c r="GD23" s="122">
        <v>0.34920000000000001</v>
      </c>
      <c r="GE23" s="122">
        <v>0.34920000000000001</v>
      </c>
      <c r="GF23" s="122">
        <v>0.34889999999999999</v>
      </c>
      <c r="GG23" s="122">
        <v>0.34699999999999998</v>
      </c>
      <c r="GH23" s="122">
        <v>0.34699999999999998</v>
      </c>
      <c r="GI23" s="122">
        <v>0.3478</v>
      </c>
      <c r="GJ23" s="122">
        <v>0.34760000000000002</v>
      </c>
      <c r="GK23" s="122">
        <v>0.34660000000000002</v>
      </c>
      <c r="GL23" s="122">
        <v>0.3463</v>
      </c>
      <c r="GM23" s="122">
        <v>0.34429999999999999</v>
      </c>
      <c r="GN23" s="122">
        <v>0.34699999999999998</v>
      </c>
      <c r="GO23" s="122">
        <v>0.35170000000000001</v>
      </c>
      <c r="GP23" s="122">
        <v>0.35160000000000002</v>
      </c>
      <c r="GQ23" s="122">
        <v>0.3493</v>
      </c>
      <c r="GR23" s="122">
        <v>0.34949999999999998</v>
      </c>
      <c r="GS23" s="122">
        <v>0.34989999999999999</v>
      </c>
      <c r="GT23" s="122">
        <v>0.3543</v>
      </c>
      <c r="GU23" s="122">
        <v>0.35449999999999998</v>
      </c>
      <c r="GV23" s="122">
        <v>0.36799999999999999</v>
      </c>
      <c r="GW23" s="122">
        <v>0.36909999999999998</v>
      </c>
      <c r="GX23" s="122">
        <v>0.37009999999999998</v>
      </c>
      <c r="GY23" s="122">
        <v>0.37180000000000002</v>
      </c>
      <c r="GZ23" s="122">
        <v>0.373</v>
      </c>
      <c r="HA23" s="122">
        <v>0.37280000000000002</v>
      </c>
      <c r="HB23" s="122">
        <v>0.37259999999999999</v>
      </c>
      <c r="HC23" s="122">
        <v>0.37269999999999998</v>
      </c>
      <c r="HD23" s="122">
        <v>0.37619999999999998</v>
      </c>
      <c r="HE23" s="122">
        <v>0.37880000000000003</v>
      </c>
      <c r="HF23" s="122">
        <v>0.37640000000000001</v>
      </c>
      <c r="HG23" s="122">
        <v>0.376</v>
      </c>
      <c r="HH23" s="122">
        <v>0.37580000000000002</v>
      </c>
      <c r="HI23" s="122">
        <v>0.37559999999999999</v>
      </c>
      <c r="HJ23" s="122">
        <v>0.37480000000000002</v>
      </c>
      <c r="HK23" s="122">
        <v>0.37619999999999998</v>
      </c>
      <c r="HL23" s="122">
        <v>0.375</v>
      </c>
      <c r="HM23" s="122">
        <v>0.37380000000000002</v>
      </c>
      <c r="HN23" s="122">
        <v>0.37209999999999999</v>
      </c>
      <c r="HO23" s="122">
        <v>0.37819999999999998</v>
      </c>
      <c r="HP23" s="122">
        <v>0.3775</v>
      </c>
      <c r="HQ23" s="122">
        <v>0.37680000000000002</v>
      </c>
      <c r="HR23" s="122">
        <v>0.37069999999999997</v>
      </c>
      <c r="HS23" s="122">
        <v>0.37019999999999997</v>
      </c>
      <c r="HT23" s="122">
        <v>0.36959999999999998</v>
      </c>
      <c r="HU23" s="122">
        <v>0.36890000000000001</v>
      </c>
      <c r="HV23" s="122">
        <v>0.36930000000000002</v>
      </c>
      <c r="HW23" s="122">
        <v>0.36780000000000002</v>
      </c>
      <c r="HX23" s="122">
        <v>0.36720000000000003</v>
      </c>
      <c r="HY23" s="122">
        <v>0.36499999999999999</v>
      </c>
      <c r="HZ23" s="122">
        <v>0.36759999999999998</v>
      </c>
      <c r="IA23" s="122">
        <v>0.36899999999999999</v>
      </c>
      <c r="IB23" s="122">
        <v>0.36909999999999998</v>
      </c>
      <c r="IC23" s="122">
        <v>0.36709999999999998</v>
      </c>
      <c r="ID23" s="122">
        <v>0.3669</v>
      </c>
      <c r="IE23" s="122">
        <v>0.36659999999999998</v>
      </c>
      <c r="IF23" s="122">
        <v>0.3664</v>
      </c>
      <c r="IG23" s="122">
        <v>0.36620000000000003</v>
      </c>
      <c r="IH23" s="122">
        <v>0.36599999999999999</v>
      </c>
      <c r="II23" s="122">
        <v>0.36899999999999999</v>
      </c>
      <c r="IJ23" s="122">
        <v>0.37130000000000002</v>
      </c>
      <c r="IK23" s="122">
        <v>0.37130000000000002</v>
      </c>
      <c r="IL23" s="122">
        <v>0.36919999999999997</v>
      </c>
      <c r="IM23" s="122">
        <v>0.36909999999999998</v>
      </c>
      <c r="IN23" s="122">
        <v>0.37130000000000002</v>
      </c>
      <c r="IO23" s="122">
        <v>0.37080000000000002</v>
      </c>
      <c r="IP23" s="122">
        <v>0.37059999999999998</v>
      </c>
      <c r="IQ23" s="122">
        <v>0.37040000000000001</v>
      </c>
      <c r="IR23" s="122">
        <v>0.37</v>
      </c>
      <c r="IS23" s="122">
        <v>0.37190000000000001</v>
      </c>
      <c r="IT23" s="122">
        <v>0.36509999999999998</v>
      </c>
      <c r="IU23" s="122">
        <v>0.36480000000000001</v>
      </c>
      <c r="IV23" s="122">
        <v>0.36940000000000001</v>
      </c>
      <c r="IW23" s="122">
        <v>0.36899999999999999</v>
      </c>
      <c r="IX23" s="122">
        <v>0.36809999999999998</v>
      </c>
      <c r="IY23" s="122">
        <v>0.36599999999999999</v>
      </c>
      <c r="IZ23" s="122">
        <v>0.36570000000000003</v>
      </c>
      <c r="JA23" s="122">
        <v>0.3654</v>
      </c>
      <c r="JB23" s="122">
        <v>0.36570000000000003</v>
      </c>
      <c r="JC23" s="122">
        <v>0.36840000000000001</v>
      </c>
      <c r="JD23" s="122">
        <v>0.3679</v>
      </c>
      <c r="JE23" s="122">
        <v>0.3674</v>
      </c>
      <c r="JF23" s="122">
        <v>0.37009999999999998</v>
      </c>
      <c r="JG23" s="122">
        <v>0.37280000000000002</v>
      </c>
      <c r="JH23" s="122">
        <v>0.37240000000000001</v>
      </c>
      <c r="JI23" s="122">
        <v>0.37230000000000002</v>
      </c>
      <c r="JJ23" s="122">
        <v>0.36840000000000001</v>
      </c>
      <c r="JK23" s="122">
        <v>0.36730000000000002</v>
      </c>
      <c r="JL23" s="122">
        <v>0.3649</v>
      </c>
      <c r="JM23" s="122">
        <v>0.36370000000000002</v>
      </c>
      <c r="JN23" s="122">
        <v>0.36259999999999998</v>
      </c>
      <c r="JO23" s="122">
        <v>0.3614</v>
      </c>
      <c r="JP23" s="122">
        <v>0.3604</v>
      </c>
      <c r="JQ23" s="122">
        <v>0.35909999999999997</v>
      </c>
      <c r="JR23" s="122">
        <v>0.35630000000000001</v>
      </c>
      <c r="JS23" s="122">
        <v>0.35489999999999999</v>
      </c>
      <c r="JT23" s="122">
        <v>0.34899999999999998</v>
      </c>
      <c r="JU23" s="122">
        <v>0.34760000000000002</v>
      </c>
      <c r="JV23" s="122">
        <v>0.3478</v>
      </c>
      <c r="JW23" s="122">
        <v>0.34739999999999999</v>
      </c>
      <c r="JX23" s="122">
        <v>0.35110000000000002</v>
      </c>
      <c r="JY23" s="122">
        <v>0.35070000000000001</v>
      </c>
      <c r="JZ23" s="122">
        <v>0.35020000000000001</v>
      </c>
      <c r="KA23" s="122">
        <v>0.34689999999999999</v>
      </c>
      <c r="KB23" s="122">
        <v>0.3468</v>
      </c>
      <c r="KC23" s="122">
        <v>0.3528</v>
      </c>
      <c r="KD23" s="122">
        <v>0.35680000000000001</v>
      </c>
      <c r="KE23" s="122">
        <v>0.36459999999999998</v>
      </c>
      <c r="KF23" s="122">
        <v>0.3705</v>
      </c>
      <c r="KG23" s="122">
        <v>0.37069999999999997</v>
      </c>
      <c r="KH23" s="122">
        <v>0.37059999999999998</v>
      </c>
      <c r="KI23" s="122">
        <v>0.36670000000000003</v>
      </c>
      <c r="KJ23" s="122">
        <v>0.36420000000000002</v>
      </c>
      <c r="KK23" s="122">
        <v>0.37130000000000002</v>
      </c>
      <c r="KL23" s="122">
        <v>0.3695</v>
      </c>
      <c r="KM23" s="122">
        <v>0.37040000000000001</v>
      </c>
      <c r="KN23" s="122">
        <v>0.37059999999999998</v>
      </c>
      <c r="KO23" s="122">
        <v>0.36630000000000001</v>
      </c>
      <c r="KP23" s="122">
        <v>0.36559999999999998</v>
      </c>
      <c r="KQ23" s="122">
        <v>0.3649</v>
      </c>
      <c r="KR23" s="122">
        <v>0.36420000000000002</v>
      </c>
      <c r="KS23" s="122">
        <v>0.36380000000000001</v>
      </c>
      <c r="KT23" s="122">
        <v>0.36349999999999999</v>
      </c>
      <c r="KU23" s="122">
        <v>0.36299999999999999</v>
      </c>
      <c r="KV23" s="122">
        <v>0.37269999999999998</v>
      </c>
      <c r="KW23" s="122">
        <v>0.37180000000000002</v>
      </c>
      <c r="KX23" s="122">
        <v>0.37090000000000001</v>
      </c>
      <c r="KY23" s="122">
        <v>0.36480000000000001</v>
      </c>
      <c r="KZ23" s="122">
        <v>0.36380000000000001</v>
      </c>
      <c r="LA23" s="122">
        <v>0.35970000000000002</v>
      </c>
      <c r="LB23" s="122">
        <v>0.36280000000000001</v>
      </c>
      <c r="LC23" s="122">
        <v>0.3634</v>
      </c>
      <c r="LD23" s="122">
        <v>0.36270000000000002</v>
      </c>
      <c r="LE23" s="122">
        <v>0.36199999999999999</v>
      </c>
      <c r="LF23" s="122">
        <v>0.36130000000000001</v>
      </c>
      <c r="LG23" s="122">
        <v>0.3644</v>
      </c>
      <c r="LH23" s="122">
        <v>0.36359999999999998</v>
      </c>
    </row>
    <row r="24" spans="1:321" s="113" customFormat="1" ht="15" customHeight="1" x14ac:dyDescent="0.25">
      <c r="A24" s="113">
        <v>1</v>
      </c>
      <c r="B24" s="123" t="s">
        <v>65</v>
      </c>
      <c r="C24" s="124">
        <v>-6.1111111111111107</v>
      </c>
      <c r="D24" s="124">
        <v>-11.111111111111111</v>
      </c>
      <c r="E24" s="117" t="s">
        <v>23</v>
      </c>
      <c r="F24" s="117" t="s">
        <v>24</v>
      </c>
      <c r="G24" s="113" t="s">
        <v>66</v>
      </c>
      <c r="H24" s="123">
        <v>1093</v>
      </c>
      <c r="I24" s="123">
        <v>42</v>
      </c>
      <c r="J24" s="125">
        <v>3424</v>
      </c>
      <c r="K24" s="126">
        <v>45698</v>
      </c>
      <c r="L24" s="127">
        <v>0.34599999999999997</v>
      </c>
      <c r="M24" s="127">
        <v>0.33900000000000002</v>
      </c>
      <c r="N24" s="128">
        <v>100</v>
      </c>
      <c r="O24" s="125">
        <v>100</v>
      </c>
      <c r="P24" s="128">
        <v>100</v>
      </c>
      <c r="Q24" s="125">
        <v>100</v>
      </c>
      <c r="R24" s="129">
        <v>76</v>
      </c>
      <c r="T24" s="125">
        <v>155</v>
      </c>
      <c r="U24" s="122">
        <v>0.12568072974681854</v>
      </c>
      <c r="V24" s="122">
        <v>0.13574860990047455</v>
      </c>
      <c r="W24" s="122">
        <v>0.14947232604026794</v>
      </c>
      <c r="X24" s="122">
        <v>0.15903046727180481</v>
      </c>
      <c r="Y24" s="122">
        <v>0.16743963956832886</v>
      </c>
      <c r="Z24" s="122">
        <v>0.19001787900924683</v>
      </c>
      <c r="AA24" s="122">
        <v>0.20982237160205841</v>
      </c>
      <c r="AB24" s="122">
        <v>0.22476945817470551</v>
      </c>
      <c r="AC24" s="122">
        <v>0.23967903852462769</v>
      </c>
      <c r="AD24" s="122">
        <v>0.25343629717826843</v>
      </c>
      <c r="AE24" s="122">
        <v>0.25904107093811035</v>
      </c>
      <c r="AF24" s="122">
        <v>0.26530981063842773</v>
      </c>
      <c r="AG24" s="122">
        <v>0.26985853910446167</v>
      </c>
      <c r="AH24" s="122">
        <v>0.27220219373703003</v>
      </c>
      <c r="AI24" s="122">
        <v>0.27467635273933411</v>
      </c>
      <c r="AJ24" s="122">
        <v>0.27871280908584595</v>
      </c>
      <c r="AK24" s="122">
        <v>0.28191700577735901</v>
      </c>
      <c r="AL24" s="122">
        <v>0.28575831651687622</v>
      </c>
      <c r="AM24" s="122">
        <v>0.29028818011283875</v>
      </c>
      <c r="AN24" s="122">
        <v>0.2942969799041748</v>
      </c>
      <c r="AO24" s="122">
        <v>0.29815748333930969</v>
      </c>
      <c r="AP24" s="122">
        <v>0.30090278387069702</v>
      </c>
      <c r="AQ24" s="122">
        <v>0.30459985136985779</v>
      </c>
      <c r="AR24" s="122">
        <v>0.30839571356773376</v>
      </c>
      <c r="AS24" s="122">
        <v>0.31101089715957642</v>
      </c>
      <c r="AT24" s="122">
        <v>0.31115543842315674</v>
      </c>
      <c r="AU24" s="122">
        <v>0.31288585066795349</v>
      </c>
      <c r="AV24" s="122">
        <v>0.31434836983680725</v>
      </c>
      <c r="AW24" s="122">
        <v>0.31495490670204163</v>
      </c>
      <c r="AX24" s="122">
        <v>0.31479811668395996</v>
      </c>
      <c r="AY24" s="122">
        <v>0.31706997752189636</v>
      </c>
      <c r="AZ24" s="122">
        <v>0.31883877515792847</v>
      </c>
      <c r="BA24" s="122">
        <v>0.31952852010726929</v>
      </c>
      <c r="BB24" s="122">
        <v>0.32063844799995422</v>
      </c>
      <c r="BC24" s="122">
        <v>0.32276219129562378</v>
      </c>
      <c r="BD24" s="122">
        <v>0.32435041666030884</v>
      </c>
      <c r="BE24" s="122">
        <v>0.32658407092094421</v>
      </c>
      <c r="BF24" s="122">
        <v>0.32933270931243896</v>
      </c>
      <c r="BG24" s="122">
        <v>0.33186662197113037</v>
      </c>
      <c r="BH24" s="122">
        <v>0.33457326889038086</v>
      </c>
      <c r="BI24" s="122">
        <v>0.33728006482124329</v>
      </c>
      <c r="BJ24" s="122">
        <v>0.33771440386772156</v>
      </c>
      <c r="BK24" s="122">
        <v>0.33684232831001282</v>
      </c>
      <c r="BL24" s="122">
        <v>0.33523452281951904</v>
      </c>
      <c r="BM24" s="122">
        <v>0.33178922533988953</v>
      </c>
      <c r="BN24" s="122">
        <v>0.32971420884132385</v>
      </c>
      <c r="BO24" s="122">
        <v>0.32622867822647095</v>
      </c>
      <c r="BP24" s="122">
        <v>0.32608959078788757</v>
      </c>
      <c r="BQ24" s="122">
        <v>0.32680338621139526</v>
      </c>
      <c r="BR24" s="122">
        <v>0.32897642254829407</v>
      </c>
      <c r="BS24" s="122">
        <v>0.32931682467460632</v>
      </c>
      <c r="BT24" s="122">
        <v>0.33165529370307922</v>
      </c>
      <c r="BU24" s="122">
        <v>0.33204758167266846</v>
      </c>
      <c r="BV24" s="122">
        <v>0.33158689737319946</v>
      </c>
      <c r="BW24" s="122">
        <v>0.33168637752532959</v>
      </c>
      <c r="BX24" s="122">
        <v>0.331592857837677</v>
      </c>
      <c r="BY24" s="122">
        <v>0.33141839504241943</v>
      </c>
      <c r="BZ24" s="122">
        <v>0.33000746369361877</v>
      </c>
      <c r="CA24" s="122">
        <v>0.3305279016494751</v>
      </c>
      <c r="CB24" s="122">
        <v>0.32956758141517639</v>
      </c>
      <c r="CC24" s="122">
        <v>0.32945191860198975</v>
      </c>
      <c r="CD24" s="122">
        <v>0.33022496104240417</v>
      </c>
      <c r="CE24" s="122">
        <v>0.33166378736495972</v>
      </c>
      <c r="CF24" s="122">
        <v>0.33193576335906982</v>
      </c>
      <c r="CG24" s="122">
        <v>0.33273577690124512</v>
      </c>
      <c r="CH24" s="122">
        <v>0.33264002203941345</v>
      </c>
      <c r="CI24" s="122">
        <v>0.33127042651176453</v>
      </c>
      <c r="CJ24" s="122">
        <v>0.33065086603164673</v>
      </c>
      <c r="CK24" s="122">
        <v>0.33049285411834717</v>
      </c>
      <c r="CL24" s="122">
        <v>0.33141911029815674</v>
      </c>
      <c r="CM24" s="122">
        <v>0.33236372470855713</v>
      </c>
      <c r="CN24" s="122">
        <v>0.33349516987800598</v>
      </c>
      <c r="CO24" s="122">
        <v>0.3342946469783783</v>
      </c>
      <c r="CP24" s="122">
        <v>0.33395981788635254</v>
      </c>
      <c r="CQ24" s="122">
        <v>0.33281472325325012</v>
      </c>
      <c r="CR24" s="122">
        <v>0.33406388759613037</v>
      </c>
      <c r="CS24" s="122">
        <v>0.3348214328289032</v>
      </c>
      <c r="CT24" s="122">
        <v>0.33480024337768555</v>
      </c>
      <c r="CU24" s="122">
        <v>0.33556413650512695</v>
      </c>
      <c r="CV24" s="122">
        <v>0.33585941791534424</v>
      </c>
      <c r="CW24" s="122">
        <v>0.33437028527259827</v>
      </c>
      <c r="CX24" s="122">
        <v>0.33430749177932739</v>
      </c>
      <c r="CY24" s="122">
        <v>0.3348558247089386</v>
      </c>
      <c r="CZ24" s="122">
        <v>0.33522480726242065</v>
      </c>
      <c r="DA24" s="122">
        <v>0.33610832691192627</v>
      </c>
      <c r="DB24" s="122">
        <v>0.33686420321464539</v>
      </c>
      <c r="DC24" s="122">
        <v>0.33694827556610107</v>
      </c>
      <c r="DD24" s="122">
        <v>0.33707433938980103</v>
      </c>
      <c r="DE24" s="122">
        <v>0.33764463663101196</v>
      </c>
      <c r="DF24" s="122">
        <v>0.33846372365951538</v>
      </c>
      <c r="DG24" s="122">
        <v>0.33947634696960449</v>
      </c>
      <c r="DH24" s="122">
        <v>0.34038054943084717</v>
      </c>
      <c r="DI24" s="122">
        <v>0.33994585275650024</v>
      </c>
      <c r="DJ24" s="122">
        <v>0.33855563402175903</v>
      </c>
      <c r="DK24" s="122">
        <v>0.33696582913398743</v>
      </c>
      <c r="DL24" s="122">
        <v>0.33610743284225464</v>
      </c>
      <c r="DM24" s="122">
        <v>0.33600151538848877</v>
      </c>
      <c r="DN24" s="122">
        <v>0.33647820353507996</v>
      </c>
      <c r="DO24" s="122">
        <v>0.33712306618690491</v>
      </c>
      <c r="DP24" s="122">
        <v>0.33759534358978271</v>
      </c>
      <c r="DQ24" s="122">
        <v>0.33766567707061768</v>
      </c>
      <c r="DR24" s="122">
        <v>0.33688721060752869</v>
      </c>
      <c r="DS24" s="122">
        <v>0.33577632904052734</v>
      </c>
      <c r="DT24" s="122">
        <v>0.33503186702728271</v>
      </c>
      <c r="DU24" s="122">
        <v>0.33392143249511719</v>
      </c>
      <c r="DV24" s="122">
        <v>0.33209717273712158</v>
      </c>
      <c r="DW24" s="122">
        <v>0.33024966716766357</v>
      </c>
      <c r="DX24" s="122">
        <v>0.32921344041824341</v>
      </c>
      <c r="DY24" s="122">
        <v>0.32813572883605957</v>
      </c>
      <c r="DZ24" s="122">
        <v>0.32777118682861328</v>
      </c>
      <c r="EA24" s="122">
        <v>0.32803571224212646</v>
      </c>
      <c r="EB24" s="122">
        <v>0.32828691601753235</v>
      </c>
      <c r="EC24" s="122">
        <v>0.32853808999061584</v>
      </c>
      <c r="ED24" s="122">
        <v>0.32645532488822937</v>
      </c>
      <c r="EE24" s="122">
        <v>0.32309171557426453</v>
      </c>
      <c r="EF24" s="122">
        <v>0.3193078339099884</v>
      </c>
      <c r="EG24" s="122">
        <v>0.31676760315895081</v>
      </c>
      <c r="EH24" s="122">
        <v>0.31480827927589417</v>
      </c>
      <c r="EI24" s="122">
        <v>0.31501138210296631</v>
      </c>
      <c r="EJ24" s="122">
        <v>0.31648284196853638</v>
      </c>
      <c r="EK24" s="122">
        <v>0.3185405433177948</v>
      </c>
      <c r="EL24" s="122">
        <v>0.31986969709396362</v>
      </c>
      <c r="EM24" s="122">
        <v>0.32046586275100708</v>
      </c>
      <c r="EN24" s="122">
        <v>0.32022413611412048</v>
      </c>
      <c r="EO24" s="122">
        <v>0.3201541006565094</v>
      </c>
      <c r="EP24" s="122">
        <v>0.32019904255867004</v>
      </c>
      <c r="EQ24" s="122">
        <v>0.32153335213661194</v>
      </c>
      <c r="ER24" s="122">
        <v>0.32328763604164124</v>
      </c>
      <c r="ES24" s="122">
        <v>0.32627540826797485</v>
      </c>
      <c r="ET24" s="122">
        <v>0.32917648553848267</v>
      </c>
      <c r="EU24" s="122">
        <v>0.33214443922042847</v>
      </c>
      <c r="EV24" s="122">
        <v>0.33438265323638916</v>
      </c>
      <c r="EW24" s="122">
        <v>0.3367353081703186</v>
      </c>
      <c r="EX24" s="122">
        <v>0.3390967845916748</v>
      </c>
      <c r="EY24" s="122">
        <v>0.34159368276596069</v>
      </c>
      <c r="EZ24" s="122">
        <v>0.34296289086341858</v>
      </c>
      <c r="FA24" s="122">
        <v>0.34385600686073303</v>
      </c>
      <c r="FB24" s="122">
        <v>0.34369960427284241</v>
      </c>
      <c r="FC24" s="122">
        <v>0.34310775995254517</v>
      </c>
      <c r="FD24" s="122">
        <v>0.34272518754005432</v>
      </c>
      <c r="FE24" s="122">
        <v>0.34233006834983826</v>
      </c>
      <c r="FF24" s="122">
        <v>0.34160080552101135</v>
      </c>
      <c r="FG24" s="122">
        <v>0.34171599149703979</v>
      </c>
      <c r="FH24" s="122">
        <v>0.34209731221199036</v>
      </c>
      <c r="FI24" s="122">
        <v>0.34177497029304504</v>
      </c>
      <c r="FJ24" s="122">
        <v>0.34175443649291992</v>
      </c>
      <c r="FK24" s="122">
        <v>0.34111660718917847</v>
      </c>
      <c r="FL24" s="122">
        <v>0.34027200937271118</v>
      </c>
      <c r="FM24" s="122">
        <v>0.3394438624382019</v>
      </c>
      <c r="FN24" s="122">
        <v>0.33863770961761475</v>
      </c>
      <c r="FO24" s="122">
        <v>0.33795514702796936</v>
      </c>
      <c r="FP24" s="122">
        <v>0.33901962637901306</v>
      </c>
      <c r="FQ24" s="122">
        <v>0.34076482057571411</v>
      </c>
      <c r="FR24" s="122">
        <v>0.34251376986503601</v>
      </c>
      <c r="FS24" s="122">
        <v>0.34435456991195679</v>
      </c>
      <c r="FT24" s="122">
        <v>0.34623366594314575</v>
      </c>
      <c r="FU24" s="122">
        <v>0.34698653221130371</v>
      </c>
      <c r="FV24" s="122">
        <v>0.34689986705780029</v>
      </c>
      <c r="FW24" s="122">
        <v>0.34606027603149414</v>
      </c>
      <c r="FX24" s="122">
        <v>0.34554716944694519</v>
      </c>
      <c r="FY24" s="122">
        <v>0.34494701027870178</v>
      </c>
      <c r="FZ24" s="122">
        <v>0.34314852952957153</v>
      </c>
      <c r="GA24" s="122">
        <v>0.34044539928436279</v>
      </c>
      <c r="GB24" s="122">
        <v>0.33924123644828796</v>
      </c>
      <c r="GC24" s="122">
        <v>0.33783575892448425</v>
      </c>
      <c r="GD24" s="122">
        <v>0.33645102381706238</v>
      </c>
      <c r="GE24" s="122">
        <v>0.33652782440185547</v>
      </c>
      <c r="GF24" s="122">
        <v>0.33793693780899048</v>
      </c>
      <c r="GG24" s="122">
        <v>0.33879932761192322</v>
      </c>
      <c r="GH24" s="122">
        <v>0.3392518162727356</v>
      </c>
      <c r="GI24" s="122">
        <v>0.34040176868438721</v>
      </c>
      <c r="GJ24" s="122">
        <v>0.33988747000694275</v>
      </c>
      <c r="GK24" s="122">
        <v>0.33883318305015564</v>
      </c>
      <c r="GL24" s="122">
        <v>0.33892804384231567</v>
      </c>
      <c r="GM24" s="122">
        <v>0.3394036591053009</v>
      </c>
      <c r="GN24" s="122">
        <v>0.33670449256896973</v>
      </c>
      <c r="GO24" s="122">
        <v>0.33614552021026611</v>
      </c>
      <c r="GP24" s="122">
        <v>0.33440738916397095</v>
      </c>
      <c r="GQ24" s="122">
        <v>0.33140400052070618</v>
      </c>
      <c r="GR24" s="122">
        <v>0.32836824655532837</v>
      </c>
      <c r="GS24" s="122">
        <v>0.32809078693389893</v>
      </c>
      <c r="GT24" s="122">
        <v>0.32728078961372375</v>
      </c>
      <c r="GU24" s="122">
        <v>0.32887411117553711</v>
      </c>
      <c r="GV24" s="122">
        <v>0.33001694083213806</v>
      </c>
      <c r="GW24" s="122">
        <v>0.33090028166770935</v>
      </c>
      <c r="GX24" s="122">
        <v>0.3308568000793457</v>
      </c>
      <c r="GY24" s="122">
        <v>0.33005103468894958</v>
      </c>
      <c r="GZ24" s="122">
        <v>0.32772806286811829</v>
      </c>
      <c r="HA24" s="122">
        <v>0.32578524947166443</v>
      </c>
      <c r="HB24" s="122">
        <v>0.32587110996246338</v>
      </c>
      <c r="HC24" s="122">
        <v>0.32709762454032898</v>
      </c>
      <c r="HD24" s="122">
        <v>0.32812821865081787</v>
      </c>
      <c r="HE24" s="122">
        <v>0.32992899417877197</v>
      </c>
      <c r="HF24" s="122">
        <v>0.33037278056144714</v>
      </c>
      <c r="HG24" s="122">
        <v>0.32975533604621887</v>
      </c>
      <c r="HH24" s="122">
        <v>0.32847282290458679</v>
      </c>
      <c r="HI24" s="122">
        <v>0.32788103818893433</v>
      </c>
      <c r="HJ24" s="122">
        <v>0.3270488977432251</v>
      </c>
      <c r="HK24" s="122">
        <v>0.32684126496315002</v>
      </c>
      <c r="HL24" s="122">
        <v>0.32743504643440247</v>
      </c>
      <c r="HM24" s="122">
        <v>0.32857629656791687</v>
      </c>
      <c r="HN24" s="122">
        <v>0.32855027914047241</v>
      </c>
      <c r="HO24" s="122">
        <v>0.32871848344802856</v>
      </c>
      <c r="HP24" s="122">
        <v>0.3300015926361084</v>
      </c>
      <c r="HQ24" s="122">
        <v>0.33013957738876343</v>
      </c>
      <c r="HR24" s="122">
        <v>0.33004319667816162</v>
      </c>
      <c r="HS24" s="122">
        <v>0.33115127682685852</v>
      </c>
      <c r="HT24" s="122">
        <v>0.33248162269592285</v>
      </c>
      <c r="HU24" s="122">
        <v>0.33338889479637146</v>
      </c>
      <c r="HV24" s="122">
        <v>0.33415526151657104</v>
      </c>
      <c r="HW24" s="122">
        <v>0.33518081903457642</v>
      </c>
      <c r="HX24" s="122">
        <v>0.33640539646148682</v>
      </c>
      <c r="HY24" s="122">
        <v>0.33739182353019714</v>
      </c>
      <c r="HZ24" s="122">
        <v>0.33863100409507751</v>
      </c>
      <c r="IA24" s="122">
        <v>0.34007656574249268</v>
      </c>
      <c r="IB24" s="122">
        <v>0.34102573990821838</v>
      </c>
      <c r="IC24" s="122">
        <v>0.34131377935409546</v>
      </c>
      <c r="ID24" s="122">
        <v>0.34191948175430298</v>
      </c>
      <c r="IE24" s="122">
        <v>0.34242552518844604</v>
      </c>
      <c r="IF24" s="122">
        <v>0.34260082244873047</v>
      </c>
      <c r="IG24" s="122">
        <v>0.34332326054573059</v>
      </c>
      <c r="IH24" s="122">
        <v>0.34422996640205383</v>
      </c>
      <c r="II24" s="122">
        <v>0.34452956914901733</v>
      </c>
      <c r="IJ24" s="122">
        <v>0.34501487016677856</v>
      </c>
      <c r="IK24" s="122">
        <v>0.34548142552375793</v>
      </c>
      <c r="IL24" s="122">
        <v>0.34552586078643799</v>
      </c>
      <c r="IM24" s="122">
        <v>0.34602737426757813</v>
      </c>
      <c r="IN24" s="122">
        <v>0.34663587808609009</v>
      </c>
      <c r="IO24" s="122">
        <v>0.34662634134292603</v>
      </c>
      <c r="IP24" s="122">
        <v>0.34553346037864685</v>
      </c>
      <c r="IQ24" s="122">
        <v>0.3451802134513855</v>
      </c>
      <c r="IR24" s="122">
        <v>0.34387838840484619</v>
      </c>
      <c r="IS24" s="122">
        <v>0.34266799688339233</v>
      </c>
      <c r="IT24" s="122">
        <v>0.34200811386108398</v>
      </c>
      <c r="IU24" s="122">
        <v>0.34216710925102234</v>
      </c>
      <c r="IV24" s="122">
        <v>0.34169882535934448</v>
      </c>
      <c r="IW24" s="122">
        <v>0.34207189083099365</v>
      </c>
      <c r="IX24" s="122">
        <v>0.34247845411300659</v>
      </c>
      <c r="IY24" s="122">
        <v>0.34409552812576294</v>
      </c>
      <c r="IZ24" s="122">
        <v>0.34438520669937134</v>
      </c>
      <c r="JA24" s="122">
        <v>0.34442439675331116</v>
      </c>
      <c r="JB24" s="122">
        <v>0.34354174137115479</v>
      </c>
      <c r="JC24" s="122">
        <v>0.34271690249443054</v>
      </c>
      <c r="JD24" s="122">
        <v>0.34034979343414307</v>
      </c>
      <c r="JE24" s="122">
        <v>0.33946254849433899</v>
      </c>
      <c r="JF24" s="122">
        <v>0.33904632925987244</v>
      </c>
      <c r="JG24" s="122">
        <v>0.33947998285293579</v>
      </c>
      <c r="JH24" s="122">
        <v>0.34077915549278259</v>
      </c>
      <c r="JI24" s="122">
        <v>0.34194374084472656</v>
      </c>
      <c r="JJ24" s="122">
        <v>0.34273722767829895</v>
      </c>
      <c r="JK24" s="122">
        <v>0.34310078620910645</v>
      </c>
      <c r="JL24" s="122">
        <v>0.34359729290008545</v>
      </c>
      <c r="JM24" s="122">
        <v>0.34364557266235352</v>
      </c>
      <c r="JN24" s="122">
        <v>0.34379041194915771</v>
      </c>
      <c r="JO24" s="122">
        <v>0.34233671426773071</v>
      </c>
      <c r="JP24" s="122">
        <v>0.33994045853614807</v>
      </c>
      <c r="JQ24" s="122">
        <v>0.33947461843490601</v>
      </c>
      <c r="JR24" s="122">
        <v>0.33891808986663818</v>
      </c>
      <c r="JS24" s="122">
        <v>0.3389105498790741</v>
      </c>
      <c r="JT24" s="122">
        <v>0.34023791551589966</v>
      </c>
      <c r="JU24" s="122">
        <v>0.34269464015960693</v>
      </c>
      <c r="JV24" s="122">
        <v>0.34325864911079407</v>
      </c>
      <c r="JW24" s="122">
        <v>0.34344315528869629</v>
      </c>
      <c r="JX24" s="122">
        <v>0.34321510791778564</v>
      </c>
      <c r="JY24" s="122">
        <v>0.34374397993087769</v>
      </c>
      <c r="JZ24" s="122">
        <v>0.34402081370353699</v>
      </c>
      <c r="KA24" s="122">
        <v>0.34471136331558228</v>
      </c>
      <c r="KB24" s="122">
        <v>0.34541547298431396</v>
      </c>
      <c r="KC24" s="122">
        <v>0.34615105390548706</v>
      </c>
      <c r="KD24" s="122">
        <v>0.34682074189186096</v>
      </c>
      <c r="KE24" s="122">
        <v>0.34887513518333435</v>
      </c>
      <c r="KF24" s="122">
        <v>0.35049915313720703</v>
      </c>
      <c r="KG24" s="122">
        <v>0.35209125280380249</v>
      </c>
      <c r="KH24" s="122">
        <v>0.35481899976730347</v>
      </c>
      <c r="KI24" s="122">
        <v>0.35636895895004272</v>
      </c>
      <c r="KJ24" s="122">
        <v>0.35722914338111877</v>
      </c>
      <c r="KK24" s="122">
        <v>0.35835361480712891</v>
      </c>
      <c r="KL24" s="122">
        <v>0.35941234230995178</v>
      </c>
      <c r="KM24" s="122">
        <v>0.35931688547134399</v>
      </c>
      <c r="KN24" s="122">
        <v>0.36017554998397827</v>
      </c>
      <c r="KO24" s="122">
        <v>0.36048492789268494</v>
      </c>
      <c r="KP24" s="122">
        <v>0.3598637580871582</v>
      </c>
      <c r="KQ24" s="122">
        <v>0.3598303496837616</v>
      </c>
      <c r="KR24" s="122">
        <v>0.36018496751785278</v>
      </c>
      <c r="KS24" s="122">
        <v>0.36085805296897888</v>
      </c>
      <c r="KT24" s="122">
        <v>0.36190697550773621</v>
      </c>
      <c r="KU24" s="122">
        <v>0.36343839764595032</v>
      </c>
      <c r="KV24" s="122">
        <v>0.36458447575569153</v>
      </c>
      <c r="KW24" s="122">
        <v>0.36527803540229797</v>
      </c>
      <c r="KX24" s="122">
        <v>0.36651617288589478</v>
      </c>
      <c r="KY24" s="122">
        <v>0.36634927988052368</v>
      </c>
      <c r="KZ24" s="122">
        <v>0.36702236533164978</v>
      </c>
      <c r="LA24" s="122">
        <v>0.36748743057250977</v>
      </c>
      <c r="LB24" s="122">
        <v>0.36697235703468323</v>
      </c>
      <c r="LC24" s="122">
        <v>0.36566472053527832</v>
      </c>
      <c r="LD24" s="122">
        <v>0.36614137887954712</v>
      </c>
      <c r="LE24" s="122">
        <v>0.36633816361427307</v>
      </c>
      <c r="LF24" s="122">
        <v>0.36603108048439026</v>
      </c>
      <c r="LG24" s="122">
        <v>0.36706167459487915</v>
      </c>
      <c r="LH24" s="122">
        <v>0.3683440089225769</v>
      </c>
      <c r="LI24" s="127" t="s">
        <v>67</v>
      </c>
    </row>
    <row r="25" spans="1:321" s="113" customFormat="1" ht="15" customHeight="1" x14ac:dyDescent="0.25">
      <c r="A25" s="113">
        <v>2</v>
      </c>
      <c r="B25" s="123" t="s">
        <v>65</v>
      </c>
      <c r="C25" s="124">
        <v>-6.1111111111111107</v>
      </c>
      <c r="D25" s="124">
        <v>-11.111111111111111</v>
      </c>
      <c r="E25" s="117" t="s">
        <v>36</v>
      </c>
      <c r="F25" s="117" t="s">
        <v>37</v>
      </c>
      <c r="G25" s="113" t="s">
        <v>68</v>
      </c>
      <c r="H25" s="123">
        <v>1554</v>
      </c>
      <c r="I25" s="123">
        <v>51</v>
      </c>
      <c r="J25" s="130" t="s">
        <v>28</v>
      </c>
      <c r="K25" s="126">
        <v>45698</v>
      </c>
      <c r="L25" s="130">
        <v>0.28899999999999998</v>
      </c>
      <c r="M25" s="130">
        <v>0.29199999999999998</v>
      </c>
      <c r="N25" s="131">
        <v>82</v>
      </c>
      <c r="O25" s="131">
        <v>83</v>
      </c>
      <c r="P25" s="131">
        <v>84</v>
      </c>
      <c r="Q25" s="131">
        <v>85</v>
      </c>
      <c r="R25" s="132">
        <v>76</v>
      </c>
      <c r="T25" s="131">
        <v>11</v>
      </c>
      <c r="U25" s="122">
        <v>0.15482909977436066</v>
      </c>
      <c r="V25" s="122">
        <v>0.15371008217334747</v>
      </c>
      <c r="W25" s="122">
        <v>0.15550565719604492</v>
      </c>
      <c r="X25" s="122">
        <v>0.15979905426502228</v>
      </c>
      <c r="Y25" s="122">
        <v>0.16598810255527496</v>
      </c>
      <c r="Z25" s="122">
        <v>0.17238461971282959</v>
      </c>
      <c r="AA25" s="122">
        <v>0.18489259481430054</v>
      </c>
      <c r="AB25" s="122">
        <v>0.19881041347980499</v>
      </c>
      <c r="AC25" s="122">
        <v>0.21240955591201782</v>
      </c>
      <c r="AD25" s="122">
        <v>0.22470283508300781</v>
      </c>
      <c r="AE25" s="122">
        <v>0.23943831026554108</v>
      </c>
      <c r="AF25" s="122">
        <v>0.24916404485702515</v>
      </c>
      <c r="AG25" s="122">
        <v>0.2582506537437439</v>
      </c>
      <c r="AH25" s="122">
        <v>0.26564446091651917</v>
      </c>
      <c r="AI25" s="122">
        <v>0.27134367823600769</v>
      </c>
      <c r="AJ25" s="122">
        <v>0.2768503725528717</v>
      </c>
      <c r="AK25" s="122">
        <v>0.28202983736991882</v>
      </c>
      <c r="AL25" s="122">
        <v>0.28514492511749268</v>
      </c>
      <c r="AM25" s="122">
        <v>0.28822129964828491</v>
      </c>
      <c r="AN25" s="122">
        <v>0.29076430201530457</v>
      </c>
      <c r="AO25" s="122">
        <v>0.29202273488044739</v>
      </c>
      <c r="AP25" s="122">
        <v>0.29283517599105835</v>
      </c>
      <c r="AQ25" s="122">
        <v>0.2952563464641571</v>
      </c>
      <c r="AR25" s="122">
        <v>0.29733222723007202</v>
      </c>
      <c r="AS25" s="122">
        <v>0.29949453473091125</v>
      </c>
      <c r="AT25" s="122">
        <v>0.3012402355670929</v>
      </c>
      <c r="AU25" s="122">
        <v>0.303118497133255</v>
      </c>
      <c r="AV25" s="122">
        <v>0.30343455076217651</v>
      </c>
      <c r="AW25" s="122">
        <v>0.30400651693344116</v>
      </c>
      <c r="AX25" s="122">
        <v>0.3044973611831665</v>
      </c>
      <c r="AY25" s="122">
        <v>0.3049771785736084</v>
      </c>
      <c r="AZ25" s="122">
        <v>0.30510163307189941</v>
      </c>
      <c r="BA25" s="122">
        <v>0.30534133315086365</v>
      </c>
      <c r="BB25" s="122">
        <v>0.30518397688865662</v>
      </c>
      <c r="BC25" s="122">
        <v>0.30543938279151917</v>
      </c>
      <c r="BD25" s="122">
        <v>0.30661243200302124</v>
      </c>
      <c r="BE25" s="122">
        <v>0.30833491683006287</v>
      </c>
      <c r="BF25" s="122">
        <v>0.31094250082969666</v>
      </c>
      <c r="BG25" s="122">
        <v>0.31381365656852722</v>
      </c>
      <c r="BH25" s="122">
        <v>0.31643590331077576</v>
      </c>
      <c r="BI25" s="122">
        <v>0.31740549206733704</v>
      </c>
      <c r="BJ25" s="122">
        <v>0.31655469536781311</v>
      </c>
      <c r="BK25" s="122">
        <v>0.31457117199897766</v>
      </c>
      <c r="BL25" s="122">
        <v>0.31170174479484558</v>
      </c>
      <c r="BM25" s="122">
        <v>0.30878770351409912</v>
      </c>
      <c r="BN25" s="122">
        <v>0.30768543481826782</v>
      </c>
      <c r="BO25" s="122">
        <v>0.30768695473670959</v>
      </c>
      <c r="BP25" s="122">
        <v>0.30731299519538879</v>
      </c>
      <c r="BQ25" s="122">
        <v>0.30736216902732849</v>
      </c>
      <c r="BR25" s="122">
        <v>0.30770993232727051</v>
      </c>
      <c r="BS25" s="122">
        <v>0.3075796365737915</v>
      </c>
      <c r="BT25" s="122">
        <v>0.30823078751564026</v>
      </c>
      <c r="BU25" s="122">
        <v>0.30946850776672363</v>
      </c>
      <c r="BV25" s="122">
        <v>0.31035438179969788</v>
      </c>
      <c r="BW25" s="122">
        <v>0.31122347712516785</v>
      </c>
      <c r="BX25" s="122">
        <v>0.31246745586395264</v>
      </c>
      <c r="BY25" s="122">
        <v>0.3132079541683197</v>
      </c>
      <c r="BZ25" s="122">
        <v>0.31351369619369507</v>
      </c>
      <c r="CA25" s="122">
        <v>0.31503593921661377</v>
      </c>
      <c r="CB25" s="122">
        <v>0.31585434079170227</v>
      </c>
      <c r="CC25" s="122">
        <v>0.31582698225975037</v>
      </c>
      <c r="CD25" s="122">
        <v>0.31622856855392456</v>
      </c>
      <c r="CE25" s="122">
        <v>0.31700912117958069</v>
      </c>
      <c r="CF25" s="122">
        <v>0.31657209992408752</v>
      </c>
      <c r="CG25" s="122">
        <v>0.3161047101020813</v>
      </c>
      <c r="CH25" s="122">
        <v>0.31514272093772888</v>
      </c>
      <c r="CI25" s="122">
        <v>0.31397765874862671</v>
      </c>
      <c r="CJ25" s="122">
        <v>0.31460258364677429</v>
      </c>
      <c r="CK25" s="122">
        <v>0.31572252511978149</v>
      </c>
      <c r="CL25" s="122">
        <v>0.31701463460922241</v>
      </c>
      <c r="CM25" s="122">
        <v>0.31897547841072083</v>
      </c>
      <c r="CN25" s="122">
        <v>0.32098051905632019</v>
      </c>
      <c r="CO25" s="122">
        <v>0.32134473323822021</v>
      </c>
      <c r="CP25" s="122">
        <v>0.3216681182384491</v>
      </c>
      <c r="CQ25" s="122">
        <v>0.32208612561225891</v>
      </c>
      <c r="CR25" s="122">
        <v>0.32059979438781738</v>
      </c>
      <c r="CS25" s="122">
        <v>0.31985363364219666</v>
      </c>
      <c r="CT25" s="122">
        <v>0.31975299119949341</v>
      </c>
      <c r="CU25" s="122">
        <v>0.31849038600921631</v>
      </c>
      <c r="CV25" s="122">
        <v>0.31734299659729004</v>
      </c>
      <c r="CW25" s="122">
        <v>0.31805214285850525</v>
      </c>
      <c r="CX25" s="122">
        <v>0.31798726320266724</v>
      </c>
      <c r="CY25" s="122">
        <v>0.31832656264305115</v>
      </c>
      <c r="CZ25" s="122">
        <v>0.32119759917259216</v>
      </c>
      <c r="DA25" s="122">
        <v>0.32426390051841736</v>
      </c>
      <c r="DB25" s="122">
        <v>0.32641798257827759</v>
      </c>
      <c r="DC25" s="122">
        <v>0.32783359289169312</v>
      </c>
      <c r="DD25" s="122">
        <v>0.32819452881813049</v>
      </c>
      <c r="DE25" s="122">
        <v>0.32713603973388672</v>
      </c>
      <c r="DF25" s="122">
        <v>0.32570374011993408</v>
      </c>
      <c r="DG25" s="122">
        <v>0.3251945972442627</v>
      </c>
      <c r="DH25" s="122">
        <v>0.3251456618309021</v>
      </c>
      <c r="DI25" s="122">
        <v>0.3249908983707428</v>
      </c>
      <c r="DJ25" s="122">
        <v>0.32481938600540161</v>
      </c>
      <c r="DK25" s="122">
        <v>0.32497367262840271</v>
      </c>
      <c r="DL25" s="122">
        <v>0.3233945369720459</v>
      </c>
      <c r="DM25" s="122">
        <v>0.32208016514778137</v>
      </c>
      <c r="DN25" s="122">
        <v>0.3210655152797699</v>
      </c>
      <c r="DO25" s="122">
        <v>0.32076713442802429</v>
      </c>
      <c r="DP25" s="122">
        <v>0.32006281614303589</v>
      </c>
      <c r="DQ25" s="122">
        <v>0.32131582498550415</v>
      </c>
      <c r="DR25" s="122">
        <v>0.32241299748420715</v>
      </c>
      <c r="DS25" s="122">
        <v>0.32303223013877869</v>
      </c>
      <c r="DT25" s="122">
        <v>0.32188305258750916</v>
      </c>
      <c r="DU25" s="122">
        <v>0.32088273763656616</v>
      </c>
      <c r="DV25" s="122">
        <v>0.31971907615661621</v>
      </c>
      <c r="DW25" s="122">
        <v>0.31857576966285706</v>
      </c>
      <c r="DX25" s="122">
        <v>0.31737637519836426</v>
      </c>
      <c r="DY25" s="122">
        <v>0.31723687052726746</v>
      </c>
      <c r="DZ25" s="122">
        <v>0.31716012954711914</v>
      </c>
      <c r="EA25" s="122">
        <v>0.31709235906600952</v>
      </c>
      <c r="EB25" s="122">
        <v>0.31737977266311646</v>
      </c>
      <c r="EC25" s="122">
        <v>0.3179328441619873</v>
      </c>
      <c r="ED25" s="122">
        <v>0.31826663017272949</v>
      </c>
      <c r="EE25" s="122">
        <v>0.31868612766265869</v>
      </c>
      <c r="EF25" s="122">
        <v>0.31946596503257751</v>
      </c>
      <c r="EG25" s="122">
        <v>0.31882780790328979</v>
      </c>
      <c r="EH25" s="122">
        <v>0.31673753261566162</v>
      </c>
      <c r="EI25" s="122">
        <v>0.31456059217453003</v>
      </c>
      <c r="EJ25" s="122">
        <v>0.31225559115409851</v>
      </c>
      <c r="EK25" s="122">
        <v>0.30958706140518188</v>
      </c>
      <c r="EL25" s="122">
        <v>0.30877548456192017</v>
      </c>
      <c r="EM25" s="122">
        <v>0.30910003185272217</v>
      </c>
      <c r="EN25" s="122">
        <v>0.30977800488471985</v>
      </c>
      <c r="EO25" s="122">
        <v>0.31041207909584045</v>
      </c>
      <c r="EP25" s="122">
        <v>0.31051617860794067</v>
      </c>
      <c r="EQ25" s="122">
        <v>0.31016656756401062</v>
      </c>
      <c r="ER25" s="122">
        <v>0.30988416075706482</v>
      </c>
      <c r="ES25" s="122">
        <v>0.30808499455451965</v>
      </c>
      <c r="ET25" s="122">
        <v>0.30623206496238708</v>
      </c>
      <c r="EU25" s="122">
        <v>0.30497318506240845</v>
      </c>
      <c r="EV25" s="122">
        <v>0.30353841185569763</v>
      </c>
      <c r="EW25" s="122">
        <v>0.30186921358108521</v>
      </c>
      <c r="EX25" s="122">
        <v>0.30147883296012878</v>
      </c>
      <c r="EY25" s="122">
        <v>0.30108925700187683</v>
      </c>
      <c r="EZ25" s="122">
        <v>0.29991140961647034</v>
      </c>
      <c r="FA25" s="122">
        <v>0.29922142624855042</v>
      </c>
      <c r="FB25" s="122">
        <v>0.29894810914993286</v>
      </c>
      <c r="FC25" s="122">
        <v>0.29870164394378662</v>
      </c>
      <c r="FD25" s="122">
        <v>0.29847508668899536</v>
      </c>
      <c r="FE25" s="122">
        <v>0.2986735999584198</v>
      </c>
      <c r="FF25" s="122">
        <v>0.2982916533946991</v>
      </c>
      <c r="FG25" s="122">
        <v>0.29761478304862976</v>
      </c>
      <c r="FH25" s="122">
        <v>0.29681992530822754</v>
      </c>
      <c r="FI25" s="122">
        <v>0.29591652750968933</v>
      </c>
      <c r="FJ25" s="122">
        <v>0.29503893852233887</v>
      </c>
      <c r="FK25" s="122">
        <v>0.29399675130844116</v>
      </c>
      <c r="FL25" s="122">
        <v>0.29316940903663635</v>
      </c>
      <c r="FM25" s="122">
        <v>0.29235267639160156</v>
      </c>
      <c r="FN25" s="122">
        <v>0.29173126816749573</v>
      </c>
      <c r="FO25" s="122">
        <v>0.29130080342292786</v>
      </c>
      <c r="FP25" s="122">
        <v>0.2908000648021698</v>
      </c>
      <c r="FQ25" s="122">
        <v>0.29100728034973145</v>
      </c>
      <c r="FR25" s="122">
        <v>0.29139021039009094</v>
      </c>
      <c r="FS25" s="122">
        <v>0.29182517528533936</v>
      </c>
      <c r="FT25" s="122">
        <v>0.2916286289691925</v>
      </c>
      <c r="FU25" s="122">
        <v>0.29173889756202698</v>
      </c>
      <c r="FV25" s="122">
        <v>0.29022231698036194</v>
      </c>
      <c r="FW25" s="122">
        <v>0.28802996873855591</v>
      </c>
      <c r="FX25" s="122">
        <v>0.2858005166053772</v>
      </c>
      <c r="FY25" s="122">
        <v>0.28414452075958252</v>
      </c>
      <c r="FZ25" s="122">
        <v>0.28289654850959778</v>
      </c>
      <c r="GA25" s="122">
        <v>0.28376844525337219</v>
      </c>
      <c r="GB25" s="122">
        <v>0.28542989492416382</v>
      </c>
      <c r="GC25" s="122">
        <v>0.28687894344329834</v>
      </c>
      <c r="GD25" s="122">
        <v>0.28677815198898315</v>
      </c>
      <c r="GE25" s="122">
        <v>0.28646278381347656</v>
      </c>
      <c r="GF25" s="122">
        <v>0.28544917702674866</v>
      </c>
      <c r="GG25" s="122">
        <v>0.28429821133613586</v>
      </c>
      <c r="GH25" s="122">
        <v>0.2833404541015625</v>
      </c>
      <c r="GI25" s="122">
        <v>0.28400531411170959</v>
      </c>
      <c r="GJ25" s="122">
        <v>0.28453782200813293</v>
      </c>
      <c r="GK25" s="122">
        <v>0.28404468297958374</v>
      </c>
      <c r="GL25" s="122">
        <v>0.28368639945983887</v>
      </c>
      <c r="GM25" s="122">
        <v>0.28326210379600525</v>
      </c>
      <c r="GN25" s="122">
        <v>0.28300818800926208</v>
      </c>
      <c r="GO25" s="122">
        <v>0.28286042809486389</v>
      </c>
      <c r="GP25" s="122">
        <v>0.28318014740943909</v>
      </c>
      <c r="GQ25" s="122">
        <v>0.28357848525047302</v>
      </c>
      <c r="GR25" s="122">
        <v>0.28414300084114075</v>
      </c>
      <c r="GS25" s="122">
        <v>0.28452244400978088</v>
      </c>
      <c r="GT25" s="122">
        <v>0.28508332371711731</v>
      </c>
      <c r="GU25" s="122">
        <v>0.2859090268611908</v>
      </c>
      <c r="GV25" s="122">
        <v>0.28653919696807861</v>
      </c>
      <c r="GW25" s="122">
        <v>0.2868596613407135</v>
      </c>
      <c r="GX25" s="122">
        <v>0.28737550973892212</v>
      </c>
      <c r="GY25" s="122">
        <v>0.28807613253593445</v>
      </c>
      <c r="GZ25" s="122">
        <v>0.28857508301734924</v>
      </c>
      <c r="HA25" s="122">
        <v>0.28931903839111328</v>
      </c>
      <c r="HB25" s="122">
        <v>0.29070684313774109</v>
      </c>
      <c r="HC25" s="122">
        <v>0.29104283452033997</v>
      </c>
      <c r="HD25" s="122">
        <v>0.29029849171638489</v>
      </c>
      <c r="HE25" s="122">
        <v>0.28943079710006714</v>
      </c>
      <c r="HF25" s="122">
        <v>0.28828611969947815</v>
      </c>
      <c r="HG25" s="122">
        <v>0.28669697046279907</v>
      </c>
      <c r="HH25" s="122">
        <v>0.2861839234828949</v>
      </c>
      <c r="HI25" s="122">
        <v>0.28631168603897095</v>
      </c>
      <c r="HJ25" s="122">
        <v>0.28651604056358337</v>
      </c>
      <c r="HK25" s="122">
        <v>0.28680220246315002</v>
      </c>
      <c r="HL25" s="122">
        <v>0.28699526190757751</v>
      </c>
      <c r="HM25" s="122">
        <v>0.28704243898391724</v>
      </c>
      <c r="HN25" s="122">
        <v>0.28684908151626587</v>
      </c>
      <c r="HO25" s="122">
        <v>0.28664699196815491</v>
      </c>
      <c r="HP25" s="122">
        <v>0.28604161739349365</v>
      </c>
      <c r="HQ25" s="122">
        <v>0.2858797013759613</v>
      </c>
      <c r="HR25" s="122">
        <v>0.28543487191200256</v>
      </c>
      <c r="HS25" s="122">
        <v>0.28490832448005676</v>
      </c>
      <c r="HT25" s="122">
        <v>0.28443154692649841</v>
      </c>
      <c r="HU25" s="122">
        <v>0.28422990441322327</v>
      </c>
      <c r="HV25" s="122">
        <v>0.28311032056808472</v>
      </c>
      <c r="HW25" s="122">
        <v>0.28290233016014099</v>
      </c>
      <c r="HX25" s="122">
        <v>0.28225055336952209</v>
      </c>
      <c r="HY25" s="122">
        <v>0.28148335218429565</v>
      </c>
      <c r="HZ25" s="122">
        <v>0.28135785460472107</v>
      </c>
      <c r="IA25" s="122">
        <v>0.28253459930419922</v>
      </c>
      <c r="IB25" s="122">
        <v>0.28294500708580017</v>
      </c>
      <c r="IC25" s="122">
        <v>0.28352358937263489</v>
      </c>
      <c r="ID25" s="122">
        <v>0.2833455502986908</v>
      </c>
      <c r="IE25" s="122">
        <v>0.28197246789932251</v>
      </c>
      <c r="IF25" s="122">
        <v>0.27947819232940674</v>
      </c>
      <c r="IG25" s="122">
        <v>0.27656698226928711</v>
      </c>
      <c r="IH25" s="122">
        <v>0.27469879388809204</v>
      </c>
      <c r="II25" s="122">
        <v>0.27393549680709839</v>
      </c>
      <c r="IJ25" s="122">
        <v>0.27382701635360718</v>
      </c>
      <c r="IK25" s="122">
        <v>0.27411457896232605</v>
      </c>
      <c r="IL25" s="122">
        <v>0.27483662962913513</v>
      </c>
      <c r="IM25" s="122">
        <v>0.27489471435546875</v>
      </c>
      <c r="IN25" s="122">
        <v>0.27460142970085144</v>
      </c>
      <c r="IO25" s="122">
        <v>0.2741469144821167</v>
      </c>
      <c r="IP25" s="122">
        <v>0.27342793345451355</v>
      </c>
      <c r="IQ25" s="122">
        <v>0.27269908785820007</v>
      </c>
      <c r="IR25" s="122">
        <v>0.27213746309280396</v>
      </c>
      <c r="IS25" s="122">
        <v>0.27153289318084717</v>
      </c>
      <c r="IT25" s="122">
        <v>0.27147293090820313</v>
      </c>
      <c r="IU25" s="122">
        <v>0.27168101072311401</v>
      </c>
      <c r="IV25" s="122">
        <v>0.27259644865989685</v>
      </c>
      <c r="IW25" s="122">
        <v>0.27104112505912781</v>
      </c>
      <c r="IX25" s="122">
        <v>0.27001377940177917</v>
      </c>
      <c r="IY25" s="122">
        <v>0.2685580849647522</v>
      </c>
      <c r="IZ25" s="122">
        <v>0.26618173718452454</v>
      </c>
      <c r="JA25" s="122">
        <v>0.2631203830242157</v>
      </c>
      <c r="JB25" s="122">
        <v>0.26240977644920349</v>
      </c>
      <c r="JC25" s="122">
        <v>0.26109454035758972</v>
      </c>
      <c r="JD25" s="122">
        <v>0.26004916429519653</v>
      </c>
      <c r="JE25" s="122">
        <v>0.25988718867301941</v>
      </c>
      <c r="JF25" s="122">
        <v>0.25988715887069702</v>
      </c>
      <c r="JG25" s="122">
        <v>0.26020663976669312</v>
      </c>
      <c r="JH25" s="122">
        <v>0.26084968447685242</v>
      </c>
      <c r="JI25" s="122">
        <v>0.25944873690605164</v>
      </c>
      <c r="JJ25" s="122">
        <v>0.26009783148765564</v>
      </c>
      <c r="JK25" s="122">
        <v>0.26056835055351257</v>
      </c>
      <c r="JL25" s="122">
        <v>0.26048660278320313</v>
      </c>
      <c r="JM25" s="122">
        <v>0.26076671481132507</v>
      </c>
      <c r="JN25" s="122">
        <v>0.26301059126853943</v>
      </c>
      <c r="JO25" s="122">
        <v>0.26249170303344727</v>
      </c>
      <c r="JP25" s="122">
        <v>0.26223269104957581</v>
      </c>
      <c r="JQ25" s="122">
        <v>0.26440072059631348</v>
      </c>
      <c r="JR25" s="122">
        <v>0.26487797498703003</v>
      </c>
      <c r="JS25" s="122">
        <v>0.26604223251342773</v>
      </c>
      <c r="JT25" s="122">
        <v>0.26808735728263855</v>
      </c>
      <c r="JU25" s="122">
        <v>0.27004462480545044</v>
      </c>
      <c r="JV25" s="122">
        <v>0.27016830444335938</v>
      </c>
      <c r="JW25" s="122">
        <v>0.27198684215545654</v>
      </c>
      <c r="JX25" s="122">
        <v>0.27296438813209534</v>
      </c>
      <c r="JY25" s="122">
        <v>0.27363166213035583</v>
      </c>
      <c r="JZ25" s="122">
        <v>0.27483284473419189</v>
      </c>
      <c r="KA25" s="122">
        <v>0.27446973323822021</v>
      </c>
      <c r="KB25" s="122">
        <v>0.27381658554077148</v>
      </c>
      <c r="KC25" s="122">
        <v>0.27295416593551636</v>
      </c>
      <c r="KD25" s="122">
        <v>0.2727397084236145</v>
      </c>
      <c r="KE25" s="122">
        <v>0.27233326435089111</v>
      </c>
      <c r="KF25" s="122">
        <v>0.27324855327606201</v>
      </c>
      <c r="KG25" s="122">
        <v>0.27404659986495972</v>
      </c>
      <c r="KH25" s="122">
        <v>0.27525031566619873</v>
      </c>
      <c r="KI25" s="122">
        <v>0.27597567439079285</v>
      </c>
      <c r="KJ25" s="122">
        <v>0.27629062533378601</v>
      </c>
      <c r="KK25" s="122">
        <v>0.27620193362236023</v>
      </c>
      <c r="KL25" s="122">
        <v>0.27639982104301453</v>
      </c>
      <c r="KM25" s="122">
        <v>0.27685630321502686</v>
      </c>
      <c r="KN25" s="122">
        <v>0.27600127458572388</v>
      </c>
      <c r="KO25" s="122">
        <v>0.27271991968154907</v>
      </c>
      <c r="KP25" s="122">
        <v>0.27068141102790833</v>
      </c>
      <c r="KQ25" s="122">
        <v>0.26931214332580566</v>
      </c>
      <c r="KR25" s="122">
        <v>0.26836180686950684</v>
      </c>
      <c r="KS25" s="122">
        <v>0.26891496777534485</v>
      </c>
      <c r="KT25" s="122">
        <v>0.2722492516040802</v>
      </c>
      <c r="KU25" s="122">
        <v>0.27379882335662842</v>
      </c>
      <c r="KV25" s="122">
        <v>0.27424797415733337</v>
      </c>
      <c r="KW25" s="122">
        <v>0.27381402254104614</v>
      </c>
      <c r="KX25" s="122">
        <v>0.27295210957527161</v>
      </c>
      <c r="KY25" s="122">
        <v>0.27147293090820313</v>
      </c>
      <c r="KZ25" s="122">
        <v>0.27114418148994446</v>
      </c>
      <c r="LA25" s="122">
        <v>0.27094286680221558</v>
      </c>
      <c r="LB25" s="122">
        <v>0.27060040831565857</v>
      </c>
      <c r="LC25" s="122">
        <v>0.26950815320014954</v>
      </c>
      <c r="LD25" s="122">
        <v>0.26961985230445862</v>
      </c>
      <c r="LE25" s="122">
        <v>0.26888301968574524</v>
      </c>
      <c r="LF25" s="122">
        <v>0.26882922649383545</v>
      </c>
      <c r="LG25" s="122">
        <v>0.26830577850341797</v>
      </c>
      <c r="LH25" s="122">
        <v>0.26872497797012329</v>
      </c>
      <c r="LI25" s="130" t="s">
        <v>69</v>
      </c>
    </row>
    <row r="26" spans="1:321" s="113" customFormat="1" ht="15" customHeight="1" x14ac:dyDescent="0.25">
      <c r="A26" s="113">
        <v>3</v>
      </c>
      <c r="B26" s="123" t="s">
        <v>65</v>
      </c>
      <c r="C26" s="124">
        <v>-6.1111111111111107</v>
      </c>
      <c r="D26" s="124">
        <v>-11.111111111111111</v>
      </c>
      <c r="E26" s="117" t="s">
        <v>29</v>
      </c>
      <c r="F26" s="117" t="s">
        <v>30</v>
      </c>
      <c r="G26" s="113" t="s">
        <v>70</v>
      </c>
      <c r="H26" s="123">
        <v>1387</v>
      </c>
      <c r="I26" s="123">
        <v>42</v>
      </c>
      <c r="J26" s="127"/>
      <c r="K26" s="126">
        <v>45698</v>
      </c>
      <c r="L26" s="127">
        <v>0.33300000000000002</v>
      </c>
      <c r="M26" s="127">
        <v>0.32700000000000001</v>
      </c>
      <c r="N26" s="125">
        <v>95</v>
      </c>
      <c r="O26" s="125">
        <v>95</v>
      </c>
      <c r="P26" s="125">
        <v>94</v>
      </c>
      <c r="Q26" s="125">
        <v>94</v>
      </c>
      <c r="R26" s="129">
        <v>76</v>
      </c>
      <c r="T26" s="125">
        <v>12</v>
      </c>
      <c r="U26" s="122">
        <v>0.12809546291828156</v>
      </c>
      <c r="V26" s="122">
        <v>0.1359371691942215</v>
      </c>
      <c r="W26" s="122">
        <v>0.14599218964576721</v>
      </c>
      <c r="X26" s="122">
        <v>0.15443490445613861</v>
      </c>
      <c r="Y26" s="122">
        <v>0.16673526167869568</v>
      </c>
      <c r="Z26" s="122">
        <v>0.18707852065563202</v>
      </c>
      <c r="AA26" s="122">
        <v>0.20625966787338257</v>
      </c>
      <c r="AB26" s="122">
        <v>0.22007162868976593</v>
      </c>
      <c r="AC26" s="122">
        <v>0.23392243683338165</v>
      </c>
      <c r="AD26" s="122">
        <v>0.24202868342399597</v>
      </c>
      <c r="AE26" s="122">
        <v>0.24972020089626312</v>
      </c>
      <c r="AF26" s="122">
        <v>0.25606226921081543</v>
      </c>
      <c r="AG26" s="122">
        <v>0.26500970125198364</v>
      </c>
      <c r="AH26" s="122">
        <v>0.2714565098285675</v>
      </c>
      <c r="AI26" s="122">
        <v>0.27430945634841919</v>
      </c>
      <c r="AJ26" s="122">
        <v>0.27720043063163757</v>
      </c>
      <c r="AK26" s="122">
        <v>0.28006580471992493</v>
      </c>
      <c r="AL26" s="122">
        <v>0.28118082880973816</v>
      </c>
      <c r="AM26" s="122">
        <v>0.28273212909698486</v>
      </c>
      <c r="AN26" s="122">
        <v>0.2883191704750061</v>
      </c>
      <c r="AO26" s="122">
        <v>0.29281425476074219</v>
      </c>
      <c r="AP26" s="122">
        <v>0.29759377241134644</v>
      </c>
      <c r="AQ26" s="122">
        <v>0.30312749743461609</v>
      </c>
      <c r="AR26" s="122">
        <v>0.30847072601318359</v>
      </c>
      <c r="AS26" s="122">
        <v>0.3118668794631958</v>
      </c>
      <c r="AT26" s="122">
        <v>0.31401640176773071</v>
      </c>
      <c r="AU26" s="122">
        <v>0.31504592299461365</v>
      </c>
      <c r="AV26" s="122">
        <v>0.31312131881713867</v>
      </c>
      <c r="AW26" s="122">
        <v>0.3124433159828186</v>
      </c>
      <c r="AX26" s="122">
        <v>0.31206732988357544</v>
      </c>
      <c r="AY26" s="122">
        <v>0.31129229068756104</v>
      </c>
      <c r="AZ26" s="122">
        <v>0.31200972199440002</v>
      </c>
      <c r="BA26" s="122">
        <v>0.31507691740989685</v>
      </c>
      <c r="BB26" s="122">
        <v>0.31606596708297729</v>
      </c>
      <c r="BC26" s="122">
        <v>0.31688311696052551</v>
      </c>
      <c r="BD26" s="122">
        <v>0.31809666752815247</v>
      </c>
      <c r="BE26" s="122">
        <v>0.3184819221496582</v>
      </c>
      <c r="BF26" s="122">
        <v>0.31883808970451355</v>
      </c>
      <c r="BG26" s="122">
        <v>0.31960132718086243</v>
      </c>
      <c r="BH26" s="122">
        <v>0.32038575410842896</v>
      </c>
      <c r="BI26" s="122">
        <v>0.32146996259689331</v>
      </c>
      <c r="BJ26" s="122">
        <v>0.32095891237258911</v>
      </c>
      <c r="BK26" s="122">
        <v>0.32105961441993713</v>
      </c>
      <c r="BL26" s="122">
        <v>0.32032647728919983</v>
      </c>
      <c r="BM26" s="122">
        <v>0.31775256991386414</v>
      </c>
      <c r="BN26" s="122">
        <v>0.31620109081268311</v>
      </c>
      <c r="BO26" s="122">
        <v>0.31638264656066895</v>
      </c>
      <c r="BP26" s="122">
        <v>0.31650650501251221</v>
      </c>
      <c r="BQ26" s="122">
        <v>0.31763109564781189</v>
      </c>
      <c r="BR26" s="122">
        <v>0.32011136412620544</v>
      </c>
      <c r="BS26" s="122">
        <v>0.32141876220703125</v>
      </c>
      <c r="BT26" s="122">
        <v>0.32225137948989868</v>
      </c>
      <c r="BU26" s="122">
        <v>0.32266455888748169</v>
      </c>
      <c r="BV26" s="122">
        <v>0.3228721022605896</v>
      </c>
      <c r="BW26" s="122">
        <v>0.32337325811386108</v>
      </c>
      <c r="BX26" s="122">
        <v>0.32364410161972046</v>
      </c>
      <c r="BY26" s="122">
        <v>0.3243071436882019</v>
      </c>
      <c r="BZ26" s="122">
        <v>0.32402333617210388</v>
      </c>
      <c r="CA26" s="122">
        <v>0.32365968823432922</v>
      </c>
      <c r="CB26" s="122">
        <v>0.3233712911605835</v>
      </c>
      <c r="CC26" s="122">
        <v>0.32310041785240173</v>
      </c>
      <c r="CD26" s="122">
        <v>0.32229438424110413</v>
      </c>
      <c r="CE26" s="122">
        <v>0.3223453164100647</v>
      </c>
      <c r="CF26" s="122">
        <v>0.32254663109779358</v>
      </c>
      <c r="CG26" s="122">
        <v>0.32271817326545715</v>
      </c>
      <c r="CH26" s="122">
        <v>0.32250785827636719</v>
      </c>
      <c r="CI26" s="122">
        <v>0.32185459136962891</v>
      </c>
      <c r="CJ26" s="122">
        <v>0.3201022744178772</v>
      </c>
      <c r="CK26" s="122">
        <v>0.31819182634353638</v>
      </c>
      <c r="CL26" s="122">
        <v>0.31661313772201538</v>
      </c>
      <c r="CM26" s="122">
        <v>0.31519705057144165</v>
      </c>
      <c r="CN26" s="122">
        <v>0.3138897716999054</v>
      </c>
      <c r="CO26" s="122">
        <v>0.31546562910079956</v>
      </c>
      <c r="CP26" s="122">
        <v>0.31772875785827637</v>
      </c>
      <c r="CQ26" s="122">
        <v>0.32026541233062744</v>
      </c>
      <c r="CR26" s="122">
        <v>0.32306671142578125</v>
      </c>
      <c r="CS26" s="122">
        <v>0.32613158226013184</v>
      </c>
      <c r="CT26" s="122">
        <v>0.32682988047599792</v>
      </c>
      <c r="CU26" s="122">
        <v>0.32681244611740112</v>
      </c>
      <c r="CV26" s="122">
        <v>0.32634776830673218</v>
      </c>
      <c r="CW26" s="122">
        <v>0.32587349414825439</v>
      </c>
      <c r="CX26" s="122">
        <v>0.32615503668785095</v>
      </c>
      <c r="CY26" s="122">
        <v>0.32704344391822815</v>
      </c>
      <c r="CZ26" s="122">
        <v>0.32757768034934998</v>
      </c>
      <c r="DA26" s="122">
        <v>0.32854965329170227</v>
      </c>
      <c r="DB26" s="122">
        <v>0.33002945780754089</v>
      </c>
      <c r="DC26" s="122">
        <v>0.33178424835205078</v>
      </c>
      <c r="DD26" s="122">
        <v>0.33424347639083862</v>
      </c>
      <c r="DE26" s="122">
        <v>0.33710601925849915</v>
      </c>
      <c r="DF26" s="122">
        <v>0.33916813135147095</v>
      </c>
      <c r="DG26" s="122">
        <v>0.33876466751098633</v>
      </c>
      <c r="DH26" s="122">
        <v>0.33786842226982117</v>
      </c>
      <c r="DI26" s="122">
        <v>0.33606979250907898</v>
      </c>
      <c r="DJ26" s="122">
        <v>0.33475440740585327</v>
      </c>
      <c r="DK26" s="122">
        <v>0.33548617362976074</v>
      </c>
      <c r="DL26" s="122">
        <v>0.33749771118164063</v>
      </c>
      <c r="DM26" s="122">
        <v>0.33948186039924622</v>
      </c>
      <c r="DN26" s="122">
        <v>0.34202715754508972</v>
      </c>
      <c r="DO26" s="122">
        <v>0.34381651878356934</v>
      </c>
      <c r="DP26" s="122">
        <v>0.34318304061889648</v>
      </c>
      <c r="DQ26" s="122">
        <v>0.34294524788856506</v>
      </c>
      <c r="DR26" s="122">
        <v>0.34193688631057739</v>
      </c>
      <c r="DS26" s="122">
        <v>0.34027799963951111</v>
      </c>
      <c r="DT26" s="122">
        <v>0.33908930420875549</v>
      </c>
      <c r="DU26" s="122">
        <v>0.33839088678359985</v>
      </c>
      <c r="DV26" s="122">
        <v>0.33721697330474854</v>
      </c>
      <c r="DW26" s="122">
        <v>0.33630210161209106</v>
      </c>
      <c r="DX26" s="122">
        <v>0.33590793609619141</v>
      </c>
      <c r="DY26" s="122">
        <v>0.33561122417449951</v>
      </c>
      <c r="DZ26" s="122">
        <v>0.33589041233062744</v>
      </c>
      <c r="EA26" s="122">
        <v>0.33689913153648376</v>
      </c>
      <c r="EB26" s="122">
        <v>0.33809807896614075</v>
      </c>
      <c r="EC26" s="122">
        <v>0.33881998062133789</v>
      </c>
      <c r="ED26" s="122">
        <v>0.33912473917007446</v>
      </c>
      <c r="EE26" s="122">
        <v>0.33861789107322693</v>
      </c>
      <c r="EF26" s="122">
        <v>0.33864939212799072</v>
      </c>
      <c r="EG26" s="122">
        <v>0.33803442120552063</v>
      </c>
      <c r="EH26" s="122">
        <v>0.33741354942321777</v>
      </c>
      <c r="EI26" s="122">
        <v>0.33792230486869812</v>
      </c>
      <c r="EJ26" s="122">
        <v>0.33864656090736389</v>
      </c>
      <c r="EK26" s="122">
        <v>0.33831730484962463</v>
      </c>
      <c r="EL26" s="122">
        <v>0.33835044503211975</v>
      </c>
      <c r="EM26" s="122">
        <v>0.33720546960830688</v>
      </c>
      <c r="EN26" s="122">
        <v>0.33521857857704163</v>
      </c>
      <c r="EO26" s="122">
        <v>0.33291119337081909</v>
      </c>
      <c r="EP26" s="122">
        <v>0.3308253288269043</v>
      </c>
      <c r="EQ26" s="122">
        <v>0.32856729626655579</v>
      </c>
      <c r="ER26" s="122">
        <v>0.32938086986541748</v>
      </c>
      <c r="ES26" s="122">
        <v>0.33014711737632751</v>
      </c>
      <c r="ET26" s="122">
        <v>0.33107841014862061</v>
      </c>
      <c r="EU26" s="122">
        <v>0.33276656270027161</v>
      </c>
      <c r="EV26" s="122">
        <v>0.33436676859855652</v>
      </c>
      <c r="EW26" s="122">
        <v>0.33385840058326721</v>
      </c>
      <c r="EX26" s="122">
        <v>0.33332133293151855</v>
      </c>
      <c r="EY26" s="122">
        <v>0.33328771591186523</v>
      </c>
      <c r="EZ26" s="122">
        <v>0.3323456346988678</v>
      </c>
      <c r="FA26" s="122">
        <v>0.3311862051486969</v>
      </c>
      <c r="FB26" s="122">
        <v>0.3313448429107666</v>
      </c>
      <c r="FC26" s="122">
        <v>0.33113011717796326</v>
      </c>
      <c r="FD26" s="122">
        <v>0.33068275451660156</v>
      </c>
      <c r="FE26" s="122">
        <v>0.33069074153900146</v>
      </c>
      <c r="FF26" s="122">
        <v>0.33132818341255188</v>
      </c>
      <c r="FG26" s="122">
        <v>0.33105501532554626</v>
      </c>
      <c r="FH26" s="122">
        <v>0.33111843466758728</v>
      </c>
      <c r="FI26" s="122">
        <v>0.33098334074020386</v>
      </c>
      <c r="FJ26" s="122">
        <v>0.33129611611366272</v>
      </c>
      <c r="FK26" s="122">
        <v>0.33168983459472656</v>
      </c>
      <c r="FL26" s="122">
        <v>0.33203741908073425</v>
      </c>
      <c r="FM26" s="122">
        <v>0.33233734965324402</v>
      </c>
      <c r="FN26" s="122">
        <v>0.33280348777770996</v>
      </c>
      <c r="FO26" s="122">
        <v>0.33270663022994995</v>
      </c>
      <c r="FP26" s="122">
        <v>0.33258002996444702</v>
      </c>
      <c r="FQ26" s="122">
        <v>0.33228579163551331</v>
      </c>
      <c r="FR26" s="122">
        <v>0.3320019543170929</v>
      </c>
      <c r="FS26" s="122">
        <v>0.33160227537155151</v>
      </c>
      <c r="FT26" s="122">
        <v>0.33119341731071472</v>
      </c>
      <c r="FU26" s="122">
        <v>0.3307870626449585</v>
      </c>
      <c r="FV26" s="122">
        <v>0.33048459887504578</v>
      </c>
      <c r="FW26" s="122">
        <v>0.32993364334106445</v>
      </c>
      <c r="FX26" s="122">
        <v>0.3303186297416687</v>
      </c>
      <c r="FY26" s="122">
        <v>0.32995051145553589</v>
      </c>
      <c r="FZ26" s="122">
        <v>0.32963401079177856</v>
      </c>
      <c r="GA26" s="122">
        <v>0.3294442892074585</v>
      </c>
      <c r="GB26" s="122">
        <v>0.3294769823551178</v>
      </c>
      <c r="GC26" s="122">
        <v>0.32875370979309082</v>
      </c>
      <c r="GD26" s="122">
        <v>0.32923653721809387</v>
      </c>
      <c r="GE26" s="122">
        <v>0.32995098829269409</v>
      </c>
      <c r="GF26" s="122">
        <v>0.33051082491874695</v>
      </c>
      <c r="GG26" s="122">
        <v>0.33110222220420837</v>
      </c>
      <c r="GH26" s="122">
        <v>0.33158338069915771</v>
      </c>
      <c r="GI26" s="122">
        <v>0.33185836672782898</v>
      </c>
      <c r="GJ26" s="122">
        <v>0.33193102478981018</v>
      </c>
      <c r="GK26" s="122">
        <v>0.33212527632713318</v>
      </c>
      <c r="GL26" s="122">
        <v>0.33225318789482117</v>
      </c>
      <c r="GM26" s="122">
        <v>0.33245196938514709</v>
      </c>
      <c r="GN26" s="122">
        <v>0.33255651593208313</v>
      </c>
      <c r="GO26" s="122">
        <v>0.33275943994522095</v>
      </c>
      <c r="GP26" s="122">
        <v>0.3327004611492157</v>
      </c>
      <c r="GQ26" s="122">
        <v>0.332518070936203</v>
      </c>
      <c r="GR26" s="122">
        <v>0.33234986662864685</v>
      </c>
      <c r="GS26" s="122">
        <v>0.33188861608505249</v>
      </c>
      <c r="GT26" s="122">
        <v>0.33144775032997131</v>
      </c>
      <c r="GU26" s="122">
        <v>0.33104074001312256</v>
      </c>
      <c r="GV26" s="122">
        <v>0.33059194684028625</v>
      </c>
      <c r="GW26" s="122">
        <v>0.33015856146812439</v>
      </c>
      <c r="GX26" s="122">
        <v>0.33107945322990417</v>
      </c>
      <c r="GY26" s="122">
        <v>0.33128198981285095</v>
      </c>
      <c r="GZ26" s="122">
        <v>0.33007088303565979</v>
      </c>
      <c r="HA26" s="122">
        <v>0.32856014370918274</v>
      </c>
      <c r="HB26" s="122">
        <v>0.32714146375656128</v>
      </c>
      <c r="HC26" s="122">
        <v>0.32514628767967224</v>
      </c>
      <c r="HD26" s="122">
        <v>0.32407677173614502</v>
      </c>
      <c r="HE26" s="122">
        <v>0.32454225420951843</v>
      </c>
      <c r="HF26" s="122">
        <v>0.32567313313484192</v>
      </c>
      <c r="HG26" s="122">
        <v>0.32663500308990479</v>
      </c>
      <c r="HH26" s="122">
        <v>0.32708707451820374</v>
      </c>
      <c r="HI26" s="122">
        <v>0.32694250345230103</v>
      </c>
      <c r="HJ26" s="122">
        <v>0.3270687460899353</v>
      </c>
      <c r="HK26" s="122">
        <v>0.3266318142414093</v>
      </c>
      <c r="HL26" s="122">
        <v>0.32594996690750122</v>
      </c>
      <c r="HM26" s="122">
        <v>0.32543075084686279</v>
      </c>
      <c r="HN26" s="122">
        <v>0.3254435658454895</v>
      </c>
      <c r="HO26" s="122">
        <v>0.32572165131568909</v>
      </c>
      <c r="HP26" s="122">
        <v>0.32613816857337952</v>
      </c>
      <c r="HQ26" s="122">
        <v>0.32641834020614624</v>
      </c>
      <c r="HR26" s="122">
        <v>0.32635444402694702</v>
      </c>
      <c r="HS26" s="122">
        <v>0.32586130499839783</v>
      </c>
      <c r="HT26" s="122">
        <v>0.32485875487327576</v>
      </c>
      <c r="HU26" s="122">
        <v>0.32430484890937805</v>
      </c>
      <c r="HV26" s="122">
        <v>0.32500520348548889</v>
      </c>
      <c r="HW26" s="122">
        <v>0.32567420601844788</v>
      </c>
      <c r="HX26" s="122">
        <v>0.32691848278045654</v>
      </c>
      <c r="HY26" s="122">
        <v>0.32784369587898254</v>
      </c>
      <c r="HZ26" s="122">
        <v>0.32878151535987854</v>
      </c>
      <c r="IA26" s="122">
        <v>0.32903081178665161</v>
      </c>
      <c r="IB26" s="122">
        <v>0.32887750864028931</v>
      </c>
      <c r="IC26" s="122">
        <v>0.32789811491966248</v>
      </c>
      <c r="ID26" s="122">
        <v>0.32710513472557068</v>
      </c>
      <c r="IE26" s="122">
        <v>0.3280392587184906</v>
      </c>
      <c r="IF26" s="122">
        <v>0.32890546321868896</v>
      </c>
      <c r="IG26" s="122">
        <v>0.33040007948875427</v>
      </c>
      <c r="IH26" s="122">
        <v>0.3322155773639679</v>
      </c>
      <c r="II26" s="122">
        <v>0.33399039506912231</v>
      </c>
      <c r="IJ26" s="122">
        <v>0.33376920223236084</v>
      </c>
      <c r="IK26" s="122">
        <v>0.33313456177711487</v>
      </c>
      <c r="IL26" s="122">
        <v>0.33214309811592102</v>
      </c>
      <c r="IM26" s="122">
        <v>0.33140465617179871</v>
      </c>
      <c r="IN26" s="122">
        <v>0.330800861120224</v>
      </c>
      <c r="IO26" s="122">
        <v>0.32998338341712952</v>
      </c>
      <c r="IP26" s="122">
        <v>0.32901453971862793</v>
      </c>
      <c r="IQ26" s="122">
        <v>0.32819315791130066</v>
      </c>
      <c r="IR26" s="122">
        <v>0.32674750685691833</v>
      </c>
      <c r="IS26" s="122">
        <v>0.3254438042640686</v>
      </c>
      <c r="IT26" s="122">
        <v>0.32377663254737854</v>
      </c>
      <c r="IU26" s="122">
        <v>0.3233816921710968</v>
      </c>
      <c r="IV26" s="122">
        <v>0.32283762097358704</v>
      </c>
      <c r="IW26" s="122">
        <v>0.32257828116416931</v>
      </c>
      <c r="IX26" s="122">
        <v>0.32283899188041687</v>
      </c>
      <c r="IY26" s="122">
        <v>0.32398977875709534</v>
      </c>
      <c r="IZ26" s="122">
        <v>0.32475009560585022</v>
      </c>
      <c r="JA26" s="122">
        <v>0.32600024342536926</v>
      </c>
      <c r="JB26" s="122">
        <v>0.3276405930519104</v>
      </c>
      <c r="JC26" s="122">
        <v>0.32871904969215393</v>
      </c>
      <c r="JD26" s="122">
        <v>0.32975834608078003</v>
      </c>
      <c r="JE26" s="122">
        <v>0.33021599054336548</v>
      </c>
      <c r="JF26" s="122">
        <v>0.33087554574012756</v>
      </c>
      <c r="JG26" s="122">
        <v>0.33158785104751587</v>
      </c>
      <c r="JH26" s="122">
        <v>0.33229875564575195</v>
      </c>
      <c r="JI26" s="122">
        <v>0.33294135332107544</v>
      </c>
      <c r="JJ26" s="122">
        <v>0.33377775549888611</v>
      </c>
      <c r="JK26" s="122">
        <v>0.33451402187347412</v>
      </c>
      <c r="JL26" s="122">
        <v>0.33535343408584595</v>
      </c>
      <c r="JM26" s="122">
        <v>0.33638688921928406</v>
      </c>
      <c r="JN26" s="122">
        <v>0.33735376596450806</v>
      </c>
      <c r="JO26" s="122">
        <v>0.33890646696090698</v>
      </c>
      <c r="JP26" s="122">
        <v>0.33931964635848999</v>
      </c>
      <c r="JQ26" s="122">
        <v>0.33943954110145569</v>
      </c>
      <c r="JR26" s="122">
        <v>0.33948665857315063</v>
      </c>
      <c r="JS26" s="122">
        <v>0.33958804607391357</v>
      </c>
      <c r="JT26" s="122">
        <v>0.33916738629341125</v>
      </c>
      <c r="JU26" s="122">
        <v>0.33959636092185974</v>
      </c>
      <c r="JV26" s="122">
        <v>0.33985105156898499</v>
      </c>
      <c r="JW26" s="122">
        <v>0.339394211769104</v>
      </c>
      <c r="JX26" s="122">
        <v>0.33756428956985474</v>
      </c>
      <c r="JY26" s="122">
        <v>0.33626848459243774</v>
      </c>
      <c r="JZ26" s="122">
        <v>0.33601176738739014</v>
      </c>
      <c r="KA26" s="122">
        <v>0.3350968062877655</v>
      </c>
      <c r="KB26" s="122">
        <v>0.33442798256874084</v>
      </c>
      <c r="KC26" s="122">
        <v>0.33488625288009644</v>
      </c>
      <c r="KD26" s="122">
        <v>0.33446693420410156</v>
      </c>
      <c r="KE26" s="122">
        <v>0.33322498202323914</v>
      </c>
      <c r="KF26" s="122">
        <v>0.33310920000076294</v>
      </c>
      <c r="KG26" s="122">
        <v>0.33262646198272705</v>
      </c>
      <c r="KH26" s="122">
        <v>0.33224695920944214</v>
      </c>
      <c r="KI26" s="122">
        <v>0.33221450448036194</v>
      </c>
      <c r="KJ26" s="122">
        <v>0.33203470706939697</v>
      </c>
      <c r="KK26" s="122">
        <v>0.33136093616485596</v>
      </c>
      <c r="KL26" s="122">
        <v>0.33164605498313904</v>
      </c>
      <c r="KM26" s="122">
        <v>0.33151113986968994</v>
      </c>
      <c r="KN26" s="122">
        <v>0.33047589659690857</v>
      </c>
      <c r="KO26" s="122">
        <v>0.32945948839187622</v>
      </c>
      <c r="KP26" s="122">
        <v>0.32840847969055176</v>
      </c>
      <c r="KQ26" s="122">
        <v>0.32721775770187378</v>
      </c>
      <c r="KR26" s="122">
        <v>0.3269428014755249</v>
      </c>
      <c r="KS26" s="122">
        <v>0.32704377174377441</v>
      </c>
      <c r="KT26" s="122">
        <v>0.32706367969512939</v>
      </c>
      <c r="KU26" s="122">
        <v>0.32732987403869629</v>
      </c>
      <c r="KV26" s="122">
        <v>0.32762700319290161</v>
      </c>
      <c r="KW26" s="122">
        <v>0.32749021053314209</v>
      </c>
      <c r="KX26" s="122">
        <v>0.32794734835624695</v>
      </c>
      <c r="KY26" s="122">
        <v>0.32865676283836365</v>
      </c>
      <c r="KZ26" s="122">
        <v>0.32934063673019409</v>
      </c>
      <c r="LA26" s="122">
        <v>0.32991328835487366</v>
      </c>
      <c r="LB26" s="122">
        <v>0.32992309331893921</v>
      </c>
      <c r="LC26" s="122">
        <v>0.32983130216598511</v>
      </c>
      <c r="LD26" s="122">
        <v>0.32956656813621521</v>
      </c>
      <c r="LE26" s="122">
        <v>0.32919877767562866</v>
      </c>
      <c r="LF26" s="122">
        <v>0.32879340648651123</v>
      </c>
      <c r="LG26" s="122">
        <v>0.33022183179855347</v>
      </c>
      <c r="LH26" s="122">
        <v>0.33063331246376038</v>
      </c>
      <c r="LI26" s="127" t="s">
        <v>69</v>
      </c>
    </row>
    <row r="27" spans="1:321" s="113" customFormat="1" ht="15" customHeight="1" x14ac:dyDescent="0.25">
      <c r="A27" s="113">
        <v>4</v>
      </c>
      <c r="B27" s="123" t="s">
        <v>65</v>
      </c>
      <c r="C27" s="124">
        <v>-6.1111111111111107</v>
      </c>
      <c r="D27" s="124">
        <v>-11.111111111111111</v>
      </c>
      <c r="E27" s="117" t="s">
        <v>23</v>
      </c>
      <c r="F27" s="117" t="s">
        <v>24</v>
      </c>
      <c r="G27" s="113" t="s">
        <v>66</v>
      </c>
      <c r="H27" s="123">
        <v>1093</v>
      </c>
      <c r="I27" s="123">
        <v>42</v>
      </c>
      <c r="J27" s="128"/>
      <c r="K27" s="126">
        <v>45698</v>
      </c>
      <c r="L27" s="127">
        <v>0.35299999999999998</v>
      </c>
      <c r="M27" s="127">
        <v>0.35099999999999998</v>
      </c>
      <c r="N27" s="128">
        <v>100</v>
      </c>
      <c r="O27" s="125">
        <v>100</v>
      </c>
      <c r="P27" s="128">
        <v>100</v>
      </c>
      <c r="Q27" s="125">
        <v>100</v>
      </c>
      <c r="R27" s="129">
        <v>76</v>
      </c>
      <c r="T27" s="125">
        <v>177</v>
      </c>
      <c r="U27" s="122">
        <v>0.15454410016536713</v>
      </c>
      <c r="V27" s="122">
        <v>0.16746532917022705</v>
      </c>
      <c r="W27" s="122">
        <v>0.17734885215759277</v>
      </c>
      <c r="X27" s="122">
        <v>0.18636877834796906</v>
      </c>
      <c r="Y27" s="122">
        <v>0.20050056278705597</v>
      </c>
      <c r="Z27" s="122">
        <v>0.22053524851799011</v>
      </c>
      <c r="AA27" s="122">
        <v>0.23680652678012848</v>
      </c>
      <c r="AB27" s="122">
        <v>0.250772625207901</v>
      </c>
      <c r="AC27" s="122">
        <v>0.25834870338439941</v>
      </c>
      <c r="AD27" s="122">
        <v>0.25915718078613281</v>
      </c>
      <c r="AE27" s="122">
        <v>0.26134112477302551</v>
      </c>
      <c r="AF27" s="122">
        <v>0.26377943158149719</v>
      </c>
      <c r="AG27" s="122">
        <v>0.26781201362609863</v>
      </c>
      <c r="AH27" s="122">
        <v>0.27731823921203613</v>
      </c>
      <c r="AI27" s="122">
        <v>0.28464525938034058</v>
      </c>
      <c r="AJ27" s="122">
        <v>0.29115986824035645</v>
      </c>
      <c r="AK27" s="122">
        <v>0.29646193981170654</v>
      </c>
      <c r="AL27" s="122">
        <v>0.29961597919464111</v>
      </c>
      <c r="AM27" s="122">
        <v>0.30015161633491516</v>
      </c>
      <c r="AN27" s="122">
        <v>0.30083692073822021</v>
      </c>
      <c r="AO27" s="122">
        <v>0.30101361870765686</v>
      </c>
      <c r="AP27" s="122">
        <v>0.30048966407775879</v>
      </c>
      <c r="AQ27" s="122">
        <v>0.30008190870285034</v>
      </c>
      <c r="AR27" s="122">
        <v>0.30040103197097778</v>
      </c>
      <c r="AS27" s="122">
        <v>0.29996764659881592</v>
      </c>
      <c r="AT27" s="122">
        <v>0.29958692193031311</v>
      </c>
      <c r="AU27" s="122">
        <v>0.30022189021110535</v>
      </c>
      <c r="AV27" s="122">
        <v>0.30159613490104675</v>
      </c>
      <c r="AW27" s="122">
        <v>0.30272150039672852</v>
      </c>
      <c r="AX27" s="122">
        <v>0.30541571974754333</v>
      </c>
      <c r="AY27" s="122">
        <v>0.30830621719360352</v>
      </c>
      <c r="AZ27" s="122">
        <v>0.31031730771064758</v>
      </c>
      <c r="BA27" s="122">
        <v>0.31032916903495789</v>
      </c>
      <c r="BB27" s="122">
        <v>0.3099815845489502</v>
      </c>
      <c r="BC27" s="122">
        <v>0.30940514802932739</v>
      </c>
      <c r="BD27" s="122">
        <v>0.30914565920829773</v>
      </c>
      <c r="BE27" s="122">
        <v>0.30949598550796509</v>
      </c>
      <c r="BF27" s="122">
        <v>0.31112098693847656</v>
      </c>
      <c r="BG27" s="122">
        <v>0.31291377544403076</v>
      </c>
      <c r="BH27" s="122">
        <v>0.31547623872756958</v>
      </c>
      <c r="BI27" s="122">
        <v>0.31845441460609436</v>
      </c>
      <c r="BJ27" s="122">
        <v>0.32118675112724304</v>
      </c>
      <c r="BK27" s="122">
        <v>0.32220250368118286</v>
      </c>
      <c r="BL27" s="122">
        <v>0.32312241196632385</v>
      </c>
      <c r="BM27" s="122">
        <v>0.32335826754570007</v>
      </c>
      <c r="BN27" s="122">
        <v>0.32443696260452271</v>
      </c>
      <c r="BO27" s="122">
        <v>0.32716149091720581</v>
      </c>
      <c r="BP27" s="122">
        <v>0.33229362964630127</v>
      </c>
      <c r="BQ27" s="122">
        <v>0.33732694387435913</v>
      </c>
      <c r="BR27" s="122">
        <v>0.34106981754302979</v>
      </c>
      <c r="BS27" s="122">
        <v>0.34237626194953918</v>
      </c>
      <c r="BT27" s="122">
        <v>0.34107810258865356</v>
      </c>
      <c r="BU27" s="122">
        <v>0.33878231048583984</v>
      </c>
      <c r="BV27" s="122">
        <v>0.33667805790901184</v>
      </c>
      <c r="BW27" s="122">
        <v>0.33537885546684265</v>
      </c>
      <c r="BX27" s="122">
        <v>0.33609205484390259</v>
      </c>
      <c r="BY27" s="122">
        <v>0.33830395340919495</v>
      </c>
      <c r="BZ27" s="122">
        <v>0.34046074748039246</v>
      </c>
      <c r="CA27" s="122">
        <v>0.34237143397331238</v>
      </c>
      <c r="CB27" s="122">
        <v>0.34443503618240356</v>
      </c>
      <c r="CC27" s="122">
        <v>0.34503853321075439</v>
      </c>
      <c r="CD27" s="122">
        <v>0.3457876443862915</v>
      </c>
      <c r="CE27" s="122">
        <v>0.34685251116752625</v>
      </c>
      <c r="CF27" s="122">
        <v>0.34719949960708618</v>
      </c>
      <c r="CG27" s="122">
        <v>0.34734070301055908</v>
      </c>
      <c r="CH27" s="122">
        <v>0.34853279590606689</v>
      </c>
      <c r="CI27" s="122">
        <v>0.3490845263004303</v>
      </c>
      <c r="CJ27" s="122">
        <v>0.34980031847953796</v>
      </c>
      <c r="CK27" s="122">
        <v>0.35213088989257813</v>
      </c>
      <c r="CL27" s="122">
        <v>0.3545575737953186</v>
      </c>
      <c r="CM27" s="122">
        <v>0.35627520084381104</v>
      </c>
      <c r="CN27" s="122">
        <v>0.35729348659515381</v>
      </c>
      <c r="CO27" s="122">
        <v>0.35664957761764526</v>
      </c>
      <c r="CP27" s="122">
        <v>0.35426875948905945</v>
      </c>
      <c r="CQ27" s="122">
        <v>0.35181188583374023</v>
      </c>
      <c r="CR27" s="122">
        <v>0.34847742319107056</v>
      </c>
      <c r="CS27" s="122">
        <v>0.34543663263320923</v>
      </c>
      <c r="CT27" s="122">
        <v>0.34334343671798706</v>
      </c>
      <c r="CU27" s="122">
        <v>0.34254470467567444</v>
      </c>
      <c r="CV27" s="122">
        <v>0.34214803576469421</v>
      </c>
      <c r="CW27" s="122">
        <v>0.3428836464881897</v>
      </c>
      <c r="CX27" s="122">
        <v>0.34353411197662354</v>
      </c>
      <c r="CY27" s="122">
        <v>0.34346303343772888</v>
      </c>
      <c r="CZ27" s="122">
        <v>0.34323599934577942</v>
      </c>
      <c r="DA27" s="122">
        <v>0.3424360454082489</v>
      </c>
      <c r="DB27" s="122">
        <v>0.34150683879852295</v>
      </c>
      <c r="DC27" s="122">
        <v>0.34200429916381836</v>
      </c>
      <c r="DD27" s="122">
        <v>0.34364712238311768</v>
      </c>
      <c r="DE27" s="122">
        <v>0.34464740753173828</v>
      </c>
      <c r="DF27" s="122">
        <v>0.34621688723564148</v>
      </c>
      <c r="DG27" s="122">
        <v>0.34658285975456238</v>
      </c>
      <c r="DH27" s="122">
        <v>0.34498578310012817</v>
      </c>
      <c r="DI27" s="122">
        <v>0.34293124079704285</v>
      </c>
      <c r="DJ27" s="122">
        <v>0.34189608693122864</v>
      </c>
      <c r="DK27" s="122">
        <v>0.34089547395706177</v>
      </c>
      <c r="DL27" s="122">
        <v>0.33903619647026062</v>
      </c>
      <c r="DM27" s="122">
        <v>0.33735504746437073</v>
      </c>
      <c r="DN27" s="122">
        <v>0.33469441533088684</v>
      </c>
      <c r="DO27" s="122">
        <v>0.33153405785560608</v>
      </c>
      <c r="DP27" s="122">
        <v>0.32898056507110596</v>
      </c>
      <c r="DQ27" s="122">
        <v>0.32873097062110901</v>
      </c>
      <c r="DR27" s="122">
        <v>0.32949003577232361</v>
      </c>
      <c r="DS27" s="122">
        <v>0.33153408765792847</v>
      </c>
      <c r="DT27" s="122">
        <v>0.33366358280181885</v>
      </c>
      <c r="DU27" s="122">
        <v>0.33465740084648132</v>
      </c>
      <c r="DV27" s="122">
        <v>0.33518233895301819</v>
      </c>
      <c r="DW27" s="122">
        <v>0.33625069260597229</v>
      </c>
      <c r="DX27" s="122">
        <v>0.33679330348968506</v>
      </c>
      <c r="DY27" s="122">
        <v>0.33712285757064819</v>
      </c>
      <c r="DZ27" s="122">
        <v>0.33653628826141357</v>
      </c>
      <c r="EA27" s="122">
        <v>0.33682850003242493</v>
      </c>
      <c r="EB27" s="122">
        <v>0.33539861440658569</v>
      </c>
      <c r="EC27" s="122">
        <v>0.33384060859680176</v>
      </c>
      <c r="ED27" s="122">
        <v>0.33238548040390015</v>
      </c>
      <c r="EE27" s="122">
        <v>0.33220887184143066</v>
      </c>
      <c r="EF27" s="122">
        <v>0.33127835392951965</v>
      </c>
      <c r="EG27" s="122">
        <v>0.33110103011131287</v>
      </c>
      <c r="EH27" s="122">
        <v>0.33045679330825806</v>
      </c>
      <c r="EI27" s="122">
        <v>0.32991406321525574</v>
      </c>
      <c r="EJ27" s="122">
        <v>0.32873904705047607</v>
      </c>
      <c r="EK27" s="122">
        <v>0.32923364639282227</v>
      </c>
      <c r="EL27" s="122">
        <v>0.32974958419799805</v>
      </c>
      <c r="EM27" s="122">
        <v>0.33274251222610474</v>
      </c>
      <c r="EN27" s="122">
        <v>0.33281075954437256</v>
      </c>
      <c r="EO27" s="122">
        <v>0.33236086368560791</v>
      </c>
      <c r="EP27" s="122">
        <v>0.32987198233604431</v>
      </c>
      <c r="EQ27" s="122">
        <v>0.32740303874015808</v>
      </c>
      <c r="ER27" s="122">
        <v>0.32400202751159668</v>
      </c>
      <c r="ES27" s="122">
        <v>0.32323846220970154</v>
      </c>
      <c r="ET27" s="122">
        <v>0.32375335693359375</v>
      </c>
      <c r="EU27" s="122">
        <v>0.32491007447242737</v>
      </c>
      <c r="EV27" s="122">
        <v>0.32597270607948303</v>
      </c>
      <c r="EW27" s="122">
        <v>0.32758745551109314</v>
      </c>
      <c r="EX27" s="122">
        <v>0.32943359017372131</v>
      </c>
      <c r="EY27" s="122">
        <v>0.33096176385879517</v>
      </c>
      <c r="EZ27" s="122">
        <v>0.3315163254737854</v>
      </c>
      <c r="FA27" s="122">
        <v>0.33283227682113647</v>
      </c>
      <c r="FB27" s="122">
        <v>0.33319053053855896</v>
      </c>
      <c r="FC27" s="122">
        <v>0.33372050523757935</v>
      </c>
      <c r="FD27" s="122">
        <v>0.33413302898406982</v>
      </c>
      <c r="FE27" s="122">
        <v>0.33506637811660767</v>
      </c>
      <c r="FF27" s="122">
        <v>0.3365652859210968</v>
      </c>
      <c r="FG27" s="122">
        <v>0.33915546536445618</v>
      </c>
      <c r="FH27" s="122">
        <v>0.34226593375205994</v>
      </c>
      <c r="FI27" s="122">
        <v>0.34510520100593567</v>
      </c>
      <c r="FJ27" s="122">
        <v>0.34803012013435364</v>
      </c>
      <c r="FK27" s="122">
        <v>0.34886434674263</v>
      </c>
      <c r="FL27" s="122">
        <v>0.34796693921089172</v>
      </c>
      <c r="FM27" s="122">
        <v>0.34676828980445862</v>
      </c>
      <c r="FN27" s="122">
        <v>0.34623011946678162</v>
      </c>
      <c r="FO27" s="122">
        <v>0.34630241990089417</v>
      </c>
      <c r="FP27" s="122">
        <v>0.34821012616157532</v>
      </c>
      <c r="FQ27" s="122">
        <v>0.35060101747512817</v>
      </c>
      <c r="FR27" s="122">
        <v>0.35241380333900452</v>
      </c>
      <c r="FS27" s="122">
        <v>0.35400432348251343</v>
      </c>
      <c r="FT27" s="122">
        <v>0.35517716407775879</v>
      </c>
      <c r="FU27" s="122">
        <v>0.35533395409584045</v>
      </c>
      <c r="FV27" s="122">
        <v>0.35574361681938171</v>
      </c>
      <c r="FW27" s="122">
        <v>0.35642886161804199</v>
      </c>
      <c r="FX27" s="122">
        <v>0.35707932710647583</v>
      </c>
      <c r="FY27" s="122">
        <v>0.35764917731285095</v>
      </c>
      <c r="FZ27" s="122">
        <v>0.35836029052734375</v>
      </c>
      <c r="GA27" s="122">
        <v>0.35858547687530518</v>
      </c>
      <c r="GB27" s="122">
        <v>0.35927772521972656</v>
      </c>
      <c r="GC27" s="122">
        <v>0.35999590158462524</v>
      </c>
      <c r="GD27" s="122">
        <v>0.36193200945854187</v>
      </c>
      <c r="GE27" s="122">
        <v>0.36329758167266846</v>
      </c>
      <c r="GF27" s="122">
        <v>0.36301648616790771</v>
      </c>
      <c r="GG27" s="122">
        <v>0.36262920498847961</v>
      </c>
      <c r="GH27" s="122">
        <v>0.36153715848922729</v>
      </c>
      <c r="GI27" s="122">
        <v>0.35913011431694031</v>
      </c>
      <c r="GJ27" s="122">
        <v>0.35716778039932251</v>
      </c>
      <c r="GK27" s="122">
        <v>0.35645011067390442</v>
      </c>
      <c r="GL27" s="122">
        <v>0.35532194375991821</v>
      </c>
      <c r="GM27" s="122">
        <v>0.35444653034210205</v>
      </c>
      <c r="GN27" s="122">
        <v>0.35319587588310242</v>
      </c>
      <c r="GO27" s="122">
        <v>0.35197791457176208</v>
      </c>
      <c r="GP27" s="122">
        <v>0.35039213299751282</v>
      </c>
      <c r="GQ27" s="122">
        <v>0.34846192598342896</v>
      </c>
      <c r="GR27" s="122">
        <v>0.34592068195343018</v>
      </c>
      <c r="GS27" s="122">
        <v>0.34278854727745056</v>
      </c>
      <c r="GT27" s="122">
        <v>0.34100878238677979</v>
      </c>
      <c r="GU27" s="122">
        <v>0.33977445960044861</v>
      </c>
      <c r="GV27" s="122">
        <v>0.33900624513626099</v>
      </c>
      <c r="GW27" s="122">
        <v>0.33915680646896362</v>
      </c>
      <c r="GX27" s="122">
        <v>0.33986800909042358</v>
      </c>
      <c r="GY27" s="122">
        <v>0.33956190943717957</v>
      </c>
      <c r="GZ27" s="122">
        <v>0.33977165818214417</v>
      </c>
      <c r="HA27" s="122">
        <v>0.33934110403060913</v>
      </c>
      <c r="HB27" s="122">
        <v>0.33840760588645935</v>
      </c>
      <c r="HC27" s="122">
        <v>0.33792465925216675</v>
      </c>
      <c r="HD27" s="122">
        <v>0.33702829480171204</v>
      </c>
      <c r="HE27" s="122">
        <v>0.33602634072303772</v>
      </c>
      <c r="HF27" s="122">
        <v>0.33563604950904846</v>
      </c>
      <c r="HG27" s="122">
        <v>0.33593446016311646</v>
      </c>
      <c r="HH27" s="122">
        <v>0.33604511618614197</v>
      </c>
      <c r="HI27" s="122">
        <v>0.33595919609069824</v>
      </c>
      <c r="HJ27" s="122">
        <v>0.33619123697280884</v>
      </c>
      <c r="HK27" s="122">
        <v>0.33985278010368347</v>
      </c>
      <c r="HL27" s="122">
        <v>0.34221479296684265</v>
      </c>
      <c r="HM27" s="122">
        <v>0.34474411606788635</v>
      </c>
      <c r="HN27" s="122">
        <v>0.34724462032318115</v>
      </c>
      <c r="HO27" s="122">
        <v>0.34929034113883972</v>
      </c>
      <c r="HP27" s="122">
        <v>0.34804970026016235</v>
      </c>
      <c r="HQ27" s="122">
        <v>0.3480059802532196</v>
      </c>
      <c r="HR27" s="122">
        <v>0.34773010015487671</v>
      </c>
      <c r="HS27" s="122">
        <v>0.34646084904670715</v>
      </c>
      <c r="HT27" s="122">
        <v>0.34622311592102051</v>
      </c>
      <c r="HU27" s="122">
        <v>0.34690195322036743</v>
      </c>
      <c r="HV27" s="122">
        <v>0.34748291969299316</v>
      </c>
      <c r="HW27" s="122">
        <v>0.34837070107460022</v>
      </c>
      <c r="HX27" s="122">
        <v>0.35092812776565552</v>
      </c>
      <c r="HY27" s="122">
        <v>0.35220742225646973</v>
      </c>
      <c r="HZ27" s="122">
        <v>0.35291686654090881</v>
      </c>
      <c r="IA27" s="122">
        <v>0.35492146015167236</v>
      </c>
      <c r="IB27" s="122">
        <v>0.3568858802318573</v>
      </c>
      <c r="IC27" s="122">
        <v>0.35865208506584167</v>
      </c>
      <c r="ID27" s="122">
        <v>0.36083057522773743</v>
      </c>
      <c r="IE27" s="122">
        <v>0.36247694492340088</v>
      </c>
      <c r="IF27" s="122">
        <v>0.36284524202346802</v>
      </c>
      <c r="IG27" s="122">
        <v>0.363120436668396</v>
      </c>
      <c r="IH27" s="122">
        <v>0.36296436190605164</v>
      </c>
      <c r="II27" s="122">
        <v>0.36364108324050903</v>
      </c>
      <c r="IJ27" s="122">
        <v>0.36428025364875793</v>
      </c>
      <c r="IK27" s="122">
        <v>0.36471939086914063</v>
      </c>
      <c r="IL27" s="122">
        <v>0.36531054973602295</v>
      </c>
      <c r="IM27" s="122">
        <v>0.36571648716926575</v>
      </c>
      <c r="IN27" s="122">
        <v>0.36529996991157532</v>
      </c>
      <c r="IO27" s="122">
        <v>0.36458364129066467</v>
      </c>
      <c r="IP27" s="122">
        <v>0.36406812071800232</v>
      </c>
      <c r="IQ27" s="122">
        <v>0.36357063055038452</v>
      </c>
      <c r="IR27" s="122">
        <v>0.36350077390670776</v>
      </c>
      <c r="IS27" s="122">
        <v>0.36307179927825928</v>
      </c>
      <c r="IT27" s="122">
        <v>0.36276182532310486</v>
      </c>
      <c r="IU27" s="122">
        <v>0.36244246363639832</v>
      </c>
      <c r="IV27" s="122">
        <v>0.36141061782836914</v>
      </c>
      <c r="IW27" s="122">
        <v>0.35936397314071655</v>
      </c>
      <c r="IX27" s="122">
        <v>0.35741597414016724</v>
      </c>
      <c r="IY27" s="122">
        <v>0.35577481985092163</v>
      </c>
      <c r="IZ27" s="122">
        <v>0.35408869385719299</v>
      </c>
      <c r="JA27" s="122">
        <v>0.35311093926429749</v>
      </c>
      <c r="JB27" s="122">
        <v>0.35288920998573303</v>
      </c>
      <c r="JC27" s="122">
        <v>0.35319006443023682</v>
      </c>
      <c r="JD27" s="122">
        <v>0.35276606678962708</v>
      </c>
      <c r="JE27" s="122">
        <v>0.35230579972267151</v>
      </c>
      <c r="JF27" s="122">
        <v>0.35216307640075684</v>
      </c>
      <c r="JG27" s="122">
        <v>0.35080200433731079</v>
      </c>
      <c r="JH27" s="122">
        <v>0.34865495562553406</v>
      </c>
      <c r="JI27" s="122">
        <v>0.34735170006752014</v>
      </c>
      <c r="JJ27" s="122">
        <v>0.34631839394569397</v>
      </c>
      <c r="JK27" s="122">
        <v>0.34499162435531616</v>
      </c>
      <c r="JL27" s="122">
        <v>0.3452189564704895</v>
      </c>
      <c r="JM27" s="122">
        <v>0.34624627232551575</v>
      </c>
      <c r="JN27" s="122">
        <v>0.3470151424407959</v>
      </c>
      <c r="JO27" s="122">
        <v>0.34768790006637573</v>
      </c>
      <c r="JP27" s="122">
        <v>0.34838616847991943</v>
      </c>
      <c r="JQ27" s="122">
        <v>0.34934455156326294</v>
      </c>
      <c r="JR27" s="122">
        <v>0.34988543391227722</v>
      </c>
      <c r="JS27" s="122">
        <v>0.35060408711433411</v>
      </c>
      <c r="JT27" s="122">
        <v>0.35157909989356995</v>
      </c>
      <c r="JU27" s="122">
        <v>0.35275304317474365</v>
      </c>
      <c r="JV27" s="122">
        <v>0.35379505157470703</v>
      </c>
      <c r="JW27" s="122">
        <v>0.35453364253044128</v>
      </c>
      <c r="JX27" s="122">
        <v>0.35499677062034607</v>
      </c>
      <c r="JY27" s="122">
        <v>0.3548562228679657</v>
      </c>
      <c r="JZ27" s="122">
        <v>0.35440081357955933</v>
      </c>
      <c r="KA27" s="122">
        <v>0.35265648365020752</v>
      </c>
      <c r="KB27" s="122">
        <v>0.35300567746162415</v>
      </c>
      <c r="KC27" s="122">
        <v>0.3527560830116272</v>
      </c>
      <c r="KD27" s="122">
        <v>0.35155484080314636</v>
      </c>
      <c r="KE27" s="122">
        <v>0.35094091296195984</v>
      </c>
      <c r="KF27" s="122">
        <v>0.35183742642402649</v>
      </c>
      <c r="KG27" s="122">
        <v>0.3515770435333252</v>
      </c>
      <c r="KH27" s="122">
        <v>0.35205176472663879</v>
      </c>
      <c r="KI27" s="122">
        <v>0.35428506135940552</v>
      </c>
      <c r="KJ27" s="122">
        <v>0.35599106550216675</v>
      </c>
      <c r="KK27" s="122">
        <v>0.35703080892562866</v>
      </c>
      <c r="KL27" s="122">
        <v>0.35772976279258728</v>
      </c>
      <c r="KM27" s="122">
        <v>0.35906454920768738</v>
      </c>
      <c r="KN27" s="122">
        <v>0.3583095371723175</v>
      </c>
      <c r="KO27" s="122">
        <v>0.35734298825263977</v>
      </c>
      <c r="KP27" s="122">
        <v>0.3559538722038269</v>
      </c>
      <c r="KQ27" s="122">
        <v>0.3540489673614502</v>
      </c>
      <c r="KR27" s="122">
        <v>0.35134220123291016</v>
      </c>
      <c r="KS27" s="122">
        <v>0.35082969069480896</v>
      </c>
      <c r="KT27" s="122">
        <v>0.35075107216835022</v>
      </c>
      <c r="KU27" s="122">
        <v>0.35129913687705994</v>
      </c>
      <c r="KV27" s="122">
        <v>0.35222563147544861</v>
      </c>
      <c r="KW27" s="122">
        <v>0.35337379574775696</v>
      </c>
      <c r="KX27" s="122">
        <v>0.35000520944595337</v>
      </c>
      <c r="KY27" s="122">
        <v>0.35023719072341919</v>
      </c>
      <c r="KZ27" s="122">
        <v>0.35199275612831116</v>
      </c>
      <c r="LA27" s="122">
        <v>0.3509708046913147</v>
      </c>
      <c r="LB27" s="122">
        <v>0.34969943761825562</v>
      </c>
      <c r="LC27" s="122">
        <v>0.35182318091392517</v>
      </c>
      <c r="LD27" s="122">
        <v>0.35018831491470337</v>
      </c>
      <c r="LE27" s="122">
        <v>0.34581992030143738</v>
      </c>
      <c r="LF27" s="122">
        <v>0.3439776599407196</v>
      </c>
      <c r="LG27" s="122">
        <v>0.34271353483200073</v>
      </c>
      <c r="LH27" s="122">
        <v>0.34244826436042786</v>
      </c>
      <c r="LI27" s="127" t="s">
        <v>67</v>
      </c>
    </row>
    <row r="28" spans="1:321" s="113" customFormat="1" ht="15" customHeight="1" x14ac:dyDescent="0.25">
      <c r="A28" s="113">
        <v>5</v>
      </c>
      <c r="B28" s="123" t="s">
        <v>65</v>
      </c>
      <c r="C28" s="124">
        <v>-6.1111111111111107</v>
      </c>
      <c r="D28" s="124">
        <v>-11.111111111111111</v>
      </c>
      <c r="E28" s="117" t="s">
        <v>41</v>
      </c>
      <c r="F28" s="117" t="s">
        <v>42</v>
      </c>
      <c r="G28" s="113" t="s">
        <v>71</v>
      </c>
      <c r="H28" s="123">
        <v>1250</v>
      </c>
      <c r="I28" s="123">
        <v>35</v>
      </c>
      <c r="J28" s="127" t="s">
        <v>28</v>
      </c>
      <c r="K28" s="126">
        <v>45698</v>
      </c>
      <c r="L28" s="127">
        <v>0.24</v>
      </c>
      <c r="M28" s="127">
        <v>0.247</v>
      </c>
      <c r="N28" s="125">
        <v>68</v>
      </c>
      <c r="O28" s="125">
        <v>68</v>
      </c>
      <c r="P28" s="125">
        <v>71</v>
      </c>
      <c r="Q28" s="125">
        <v>70</v>
      </c>
      <c r="R28" s="129">
        <v>76</v>
      </c>
      <c r="T28" s="125">
        <v>11</v>
      </c>
      <c r="U28" s="122">
        <v>0.14976054430007935</v>
      </c>
      <c r="V28" s="122">
        <v>0.17493614554405212</v>
      </c>
      <c r="W28" s="122">
        <v>0.1865476667881012</v>
      </c>
      <c r="X28" s="122">
        <v>0.20377945899963379</v>
      </c>
      <c r="Y28" s="122">
        <v>0.21711903810501099</v>
      </c>
      <c r="Z28" s="122">
        <v>0.24354520440101624</v>
      </c>
      <c r="AA28" s="122">
        <v>0.25998035073280334</v>
      </c>
      <c r="AB28" s="122">
        <v>0.27462303638458252</v>
      </c>
      <c r="AC28" s="122">
        <v>0.28054660558700562</v>
      </c>
      <c r="AD28" s="122">
        <v>0.28345173597335815</v>
      </c>
      <c r="AE28" s="122">
        <v>0.28442221879959106</v>
      </c>
      <c r="AF28" s="122">
        <v>0.2854079008102417</v>
      </c>
      <c r="AG28" s="122">
        <v>0.28630128502845764</v>
      </c>
      <c r="AH28" s="122">
        <v>0.2870381772518158</v>
      </c>
      <c r="AI28" s="122">
        <v>0.28773227334022522</v>
      </c>
      <c r="AJ28" s="122">
        <v>0.28748294711112976</v>
      </c>
      <c r="AK28" s="122">
        <v>0.28720089793205261</v>
      </c>
      <c r="AL28" s="122">
        <v>0.28636515140533447</v>
      </c>
      <c r="AM28" s="122">
        <v>0.28545838594436646</v>
      </c>
      <c r="AN28" s="122">
        <v>0.28480401635169983</v>
      </c>
      <c r="AO28" s="122">
        <v>0.28475725650787354</v>
      </c>
      <c r="AP28" s="122">
        <v>0.28458094596862793</v>
      </c>
      <c r="AQ28" s="122">
        <v>0.28508272767066956</v>
      </c>
      <c r="AR28" s="122">
        <v>0.28487205505371094</v>
      </c>
      <c r="AS28" s="122">
        <v>0.28398525714874268</v>
      </c>
      <c r="AT28" s="122">
        <v>0.28318193554878235</v>
      </c>
      <c r="AU28" s="122">
        <v>0.28201967477798462</v>
      </c>
      <c r="AV28" s="122">
        <v>0.28081706166267395</v>
      </c>
      <c r="AW28" s="122">
        <v>0.28013274073600769</v>
      </c>
      <c r="AX28" s="122">
        <v>0.28036770224571228</v>
      </c>
      <c r="AY28" s="122">
        <v>0.28035765886306763</v>
      </c>
      <c r="AZ28" s="122">
        <v>0.28074160218238831</v>
      </c>
      <c r="BA28" s="122">
        <v>0.28061363101005554</v>
      </c>
      <c r="BB28" s="122">
        <v>0.2806779146194458</v>
      </c>
      <c r="BC28" s="122">
        <v>0.28046739101409912</v>
      </c>
      <c r="BD28" s="122">
        <v>0.27955016493797302</v>
      </c>
      <c r="BE28" s="122">
        <v>0.27771550416946411</v>
      </c>
      <c r="BF28" s="122">
        <v>0.27575865387916565</v>
      </c>
      <c r="BG28" s="122">
        <v>0.27306196093559265</v>
      </c>
      <c r="BH28" s="122">
        <v>0.27029109001159668</v>
      </c>
      <c r="BI28" s="122">
        <v>0.26825818419456482</v>
      </c>
      <c r="BJ28" s="122">
        <v>0.26671770215034485</v>
      </c>
      <c r="BK28" s="122">
        <v>0.26543194055557251</v>
      </c>
      <c r="BL28" s="122">
        <v>0.2645592987537384</v>
      </c>
      <c r="BM28" s="122">
        <v>0.26360437273979187</v>
      </c>
      <c r="BN28" s="122">
        <v>0.2628302276134491</v>
      </c>
      <c r="BO28" s="122">
        <v>0.26235958933830261</v>
      </c>
      <c r="BP28" s="122">
        <v>0.26273322105407715</v>
      </c>
      <c r="BQ28" s="122">
        <v>0.26259651780128479</v>
      </c>
      <c r="BR28" s="122">
        <v>0.26227444410324097</v>
      </c>
      <c r="BS28" s="122">
        <v>0.26190260052680969</v>
      </c>
      <c r="BT28" s="122">
        <v>0.26166984438896179</v>
      </c>
      <c r="BU28" s="122">
        <v>0.26080048084259033</v>
      </c>
      <c r="BV28" s="122">
        <v>0.26059061288833618</v>
      </c>
      <c r="BW28" s="122">
        <v>0.26078206300735474</v>
      </c>
      <c r="BX28" s="122">
        <v>0.26100260019302368</v>
      </c>
      <c r="BY28" s="122">
        <v>0.26124542951583862</v>
      </c>
      <c r="BZ28" s="122">
        <v>0.26161149144172668</v>
      </c>
      <c r="CA28" s="122">
        <v>0.26195469498634338</v>
      </c>
      <c r="CB28" s="122">
        <v>0.2627967894077301</v>
      </c>
      <c r="CC28" s="122">
        <v>0.26360535621643066</v>
      </c>
      <c r="CD28" s="122">
        <v>0.26462307572364807</v>
      </c>
      <c r="CE28" s="122">
        <v>0.26480880379676819</v>
      </c>
      <c r="CF28" s="122">
        <v>0.26443889737129211</v>
      </c>
      <c r="CG28" s="122">
        <v>0.26258105039596558</v>
      </c>
      <c r="CH28" s="122">
        <v>0.26086583733558655</v>
      </c>
      <c r="CI28" s="122">
        <v>0.25935995578765869</v>
      </c>
      <c r="CJ28" s="122">
        <v>0.25907823443412781</v>
      </c>
      <c r="CK28" s="122">
        <v>0.25928026437759399</v>
      </c>
      <c r="CL28" s="122">
        <v>0.26030111312866211</v>
      </c>
      <c r="CM28" s="122">
        <v>0.26047840714454651</v>
      </c>
      <c r="CN28" s="122">
        <v>0.26046201586723328</v>
      </c>
      <c r="CO28" s="122">
        <v>0.25977021455764771</v>
      </c>
      <c r="CP28" s="122">
        <v>0.25868222117424011</v>
      </c>
      <c r="CQ28" s="122">
        <v>0.25738286972045898</v>
      </c>
      <c r="CR28" s="122">
        <v>0.25673374533653259</v>
      </c>
      <c r="CS28" s="122">
        <v>0.2557380199432373</v>
      </c>
      <c r="CT28" s="122">
        <v>0.25489270687103271</v>
      </c>
      <c r="CU28" s="122">
        <v>0.25444737076759338</v>
      </c>
      <c r="CV28" s="122">
        <v>0.25406768918037415</v>
      </c>
      <c r="CW28" s="122">
        <v>0.25382107496261597</v>
      </c>
      <c r="CX28" s="122">
        <v>0.25353461503982544</v>
      </c>
      <c r="CY28" s="122">
        <v>0.2532481849193573</v>
      </c>
      <c r="CZ28" s="122">
        <v>0.25317013263702393</v>
      </c>
      <c r="DA28" s="122">
        <v>0.25324523448944092</v>
      </c>
      <c r="DB28" s="122">
        <v>0.25308319926261902</v>
      </c>
      <c r="DC28" s="122">
        <v>0.25307574868202209</v>
      </c>
      <c r="DD28" s="122">
        <v>0.25312268733978271</v>
      </c>
      <c r="DE28" s="122">
        <v>0.25284972786903381</v>
      </c>
      <c r="DF28" s="122">
        <v>0.25263357162475586</v>
      </c>
      <c r="DG28" s="122">
        <v>0.25272202491760254</v>
      </c>
      <c r="DH28" s="122">
        <v>0.25281044840812683</v>
      </c>
      <c r="DI28" s="122">
        <v>0.25301739573478699</v>
      </c>
      <c r="DJ28" s="122">
        <v>0.25337639451026917</v>
      </c>
      <c r="DK28" s="122">
        <v>0.25349834561347961</v>
      </c>
      <c r="DL28" s="122">
        <v>0.25340932607650757</v>
      </c>
      <c r="DM28" s="122">
        <v>0.25213944911956787</v>
      </c>
      <c r="DN28" s="122">
        <v>0.25097337365150452</v>
      </c>
      <c r="DO28" s="122">
        <v>0.24953332543373108</v>
      </c>
      <c r="DP28" s="122">
        <v>0.24901473522186279</v>
      </c>
      <c r="DQ28" s="122">
        <v>0.24827183783054352</v>
      </c>
      <c r="DR28" s="122">
        <v>0.24863621592521667</v>
      </c>
      <c r="DS28" s="122">
        <v>0.24868026375770569</v>
      </c>
      <c r="DT28" s="122">
        <v>0.24909393489360809</v>
      </c>
      <c r="DU28" s="122">
        <v>0.2487560361623764</v>
      </c>
      <c r="DV28" s="122">
        <v>0.2487424910068512</v>
      </c>
      <c r="DW28" s="122">
        <v>0.24881657958030701</v>
      </c>
      <c r="DX28" s="122">
        <v>0.24894571304321289</v>
      </c>
      <c r="DY28" s="122">
        <v>0.24885374307632446</v>
      </c>
      <c r="DZ28" s="122">
        <v>0.24871547520160675</v>
      </c>
      <c r="EA28" s="122">
        <v>0.24852903187274933</v>
      </c>
      <c r="EB28" s="122">
        <v>0.24845206737518311</v>
      </c>
      <c r="EC28" s="122">
        <v>0.24824278056621552</v>
      </c>
      <c r="ED28" s="122">
        <v>0.24823625385761261</v>
      </c>
      <c r="EE28" s="122">
        <v>0.24787637591362</v>
      </c>
      <c r="EF28" s="122">
        <v>0.24764852225780487</v>
      </c>
      <c r="EG28" s="122">
        <v>0.2474609911441803</v>
      </c>
      <c r="EH28" s="122">
        <v>0.24742284417152405</v>
      </c>
      <c r="EI28" s="122">
        <v>0.24734294414520264</v>
      </c>
      <c r="EJ28" s="122">
        <v>0.24748001992702484</v>
      </c>
      <c r="EK28" s="122">
        <v>0.24756066501140594</v>
      </c>
      <c r="EL28" s="122">
        <v>0.24743500351905823</v>
      </c>
      <c r="EM28" s="122">
        <v>0.24749569594860077</v>
      </c>
      <c r="EN28" s="122">
        <v>0.24764247238636017</v>
      </c>
      <c r="EO28" s="122">
        <v>0.24782231450080872</v>
      </c>
      <c r="EP28" s="122">
        <v>0.24806492030620575</v>
      </c>
      <c r="EQ28" s="122">
        <v>0.24834848940372467</v>
      </c>
      <c r="ER28" s="122">
        <v>0.24869468808174133</v>
      </c>
      <c r="ES28" s="122">
        <v>0.24900613725185394</v>
      </c>
      <c r="ET28" s="122">
        <v>0.24927788972854614</v>
      </c>
      <c r="EU28" s="122">
        <v>0.24987204372882843</v>
      </c>
      <c r="EV28" s="122">
        <v>0.2506791353225708</v>
      </c>
      <c r="EW28" s="122">
        <v>0.2515312135219574</v>
      </c>
      <c r="EX28" s="122">
        <v>0.2518099844455719</v>
      </c>
      <c r="EY28" s="122">
        <v>0.25227659940719604</v>
      </c>
      <c r="EZ28" s="122">
        <v>0.25195765495300293</v>
      </c>
      <c r="FA28" s="122">
        <v>0.25168478488922119</v>
      </c>
      <c r="FB28" s="122">
        <v>0.25118920207023621</v>
      </c>
      <c r="FC28" s="122">
        <v>0.25127410888671875</v>
      </c>
      <c r="FD28" s="122">
        <v>0.25135189294815063</v>
      </c>
      <c r="FE28" s="122">
        <v>0.25189545750617981</v>
      </c>
      <c r="FF28" s="122">
        <v>0.25234946608543396</v>
      </c>
      <c r="FG28" s="122">
        <v>0.25243860483169556</v>
      </c>
      <c r="FH28" s="122">
        <v>0.25287368893623352</v>
      </c>
      <c r="FI28" s="122">
        <v>0.25323417782783508</v>
      </c>
      <c r="FJ28" s="122">
        <v>0.25350707769393921</v>
      </c>
      <c r="FK28" s="122">
        <v>0.25358489155769348</v>
      </c>
      <c r="FL28" s="122">
        <v>0.25399601459503174</v>
      </c>
      <c r="FM28" s="122">
        <v>0.25325497984886169</v>
      </c>
      <c r="FN28" s="122">
        <v>0.25320926308631897</v>
      </c>
      <c r="FO28" s="122">
        <v>0.2533096969127655</v>
      </c>
      <c r="FP28" s="122">
        <v>0.25325807929039001</v>
      </c>
      <c r="FQ28" s="122">
        <v>0.25324574112892151</v>
      </c>
      <c r="FR28" s="122">
        <v>0.25415706634521484</v>
      </c>
      <c r="FS28" s="122">
        <v>0.25447094440460205</v>
      </c>
      <c r="FT28" s="122">
        <v>0.25458970665931702</v>
      </c>
      <c r="FU28" s="122">
        <v>0.25494310259819031</v>
      </c>
      <c r="FV28" s="122">
        <v>0.25518965721130371</v>
      </c>
      <c r="FW28" s="122">
        <v>0.2550654411315918</v>
      </c>
      <c r="FX28" s="122">
        <v>0.25464862585067749</v>
      </c>
      <c r="FY28" s="122">
        <v>0.25439980626106262</v>
      </c>
      <c r="FZ28" s="122">
        <v>0.25412943959236145</v>
      </c>
      <c r="GA28" s="122">
        <v>0.25471994280815125</v>
      </c>
      <c r="GB28" s="122">
        <v>0.25550529360771179</v>
      </c>
      <c r="GC28" s="122">
        <v>0.25619980692863464</v>
      </c>
      <c r="GD28" s="122">
        <v>0.25659990310668945</v>
      </c>
      <c r="GE28" s="122">
        <v>0.25712311267852783</v>
      </c>
      <c r="GF28" s="122">
        <v>0.25680944323539734</v>
      </c>
      <c r="GG28" s="122">
        <v>0.256681889295578</v>
      </c>
      <c r="GH28" s="122">
        <v>0.2570863664150238</v>
      </c>
      <c r="GI28" s="122">
        <v>0.25756561756134033</v>
      </c>
      <c r="GJ28" s="122">
        <v>0.25822710990905762</v>
      </c>
      <c r="GK28" s="122">
        <v>0.2588382363319397</v>
      </c>
      <c r="GL28" s="122">
        <v>0.25922194123268127</v>
      </c>
      <c r="GM28" s="122">
        <v>0.25887611508369446</v>
      </c>
      <c r="GN28" s="122">
        <v>0.25817757844924927</v>
      </c>
      <c r="GO28" s="122">
        <v>0.25729173421859741</v>
      </c>
      <c r="GP28" s="122">
        <v>0.2576214075088501</v>
      </c>
      <c r="GQ28" s="122">
        <v>0.25798326730728149</v>
      </c>
      <c r="GR28" s="122">
        <v>0.25899222493171692</v>
      </c>
      <c r="GS28" s="122">
        <v>0.26046320796012878</v>
      </c>
      <c r="GT28" s="122">
        <v>0.26174873113632202</v>
      </c>
      <c r="GU28" s="122">
        <v>0.26170581579208374</v>
      </c>
      <c r="GV28" s="122">
        <v>0.26169851422309875</v>
      </c>
      <c r="GW28" s="122">
        <v>0.26155069470405579</v>
      </c>
      <c r="GX28" s="122">
        <v>0.26129785180091858</v>
      </c>
      <c r="GY28" s="122">
        <v>0.26105418801307678</v>
      </c>
      <c r="GZ28" s="122">
        <v>0.26068052649497986</v>
      </c>
      <c r="HA28" s="122">
        <v>0.25973457098007202</v>
      </c>
      <c r="HB28" s="122">
        <v>0.25852400064468384</v>
      </c>
      <c r="HC28" s="122">
        <v>0.25737777352333069</v>
      </c>
      <c r="HD28" s="122">
        <v>0.25552663207054138</v>
      </c>
      <c r="HE28" s="122">
        <v>0.25399428606033325</v>
      </c>
      <c r="HF28" s="122">
        <v>0.25279733538627625</v>
      </c>
      <c r="HG28" s="122">
        <v>0.25168433785438538</v>
      </c>
      <c r="HH28" s="122">
        <v>0.25033766031265259</v>
      </c>
      <c r="HI28" s="122">
        <v>0.25030040740966797</v>
      </c>
      <c r="HJ28" s="122">
        <v>0.25020122528076172</v>
      </c>
      <c r="HK28" s="122">
        <v>0.24877658486366272</v>
      </c>
      <c r="HL28" s="122">
        <v>0.24792724847793579</v>
      </c>
      <c r="HM28" s="122">
        <v>0.24734033644199371</v>
      </c>
      <c r="HN28" s="122">
        <v>0.2461521327495575</v>
      </c>
      <c r="HO28" s="122">
        <v>0.24435326457023621</v>
      </c>
      <c r="HP28" s="122">
        <v>0.24342504143714905</v>
      </c>
      <c r="HQ28" s="122">
        <v>0.24215362966060638</v>
      </c>
      <c r="HR28" s="122">
        <v>0.24081213772296906</v>
      </c>
      <c r="HS28" s="122">
        <v>0.23941181600093842</v>
      </c>
      <c r="HT28" s="122">
        <v>0.23839417099952698</v>
      </c>
      <c r="HU28" s="122">
        <v>0.23732529580593109</v>
      </c>
      <c r="HV28" s="122">
        <v>0.236244797706604</v>
      </c>
      <c r="HW28" s="122">
        <v>0.23532900214195251</v>
      </c>
      <c r="HX28" s="122">
        <v>0.23466536402702332</v>
      </c>
      <c r="HY28" s="122">
        <v>0.23433022201061249</v>
      </c>
      <c r="HZ28" s="122">
        <v>0.23507021367549896</v>
      </c>
      <c r="IA28" s="122">
        <v>0.23591423034667969</v>
      </c>
      <c r="IB28" s="122">
        <v>0.23650756478309631</v>
      </c>
      <c r="IC28" s="122">
        <v>0.23597985506057739</v>
      </c>
      <c r="ID28" s="122">
        <v>0.2343805730342865</v>
      </c>
      <c r="IE28" s="122">
        <v>0.2326941192150116</v>
      </c>
      <c r="IF28" s="122">
        <v>0.23107403516769409</v>
      </c>
      <c r="IG28" s="122">
        <v>0.2288258820772171</v>
      </c>
      <c r="IH28" s="122">
        <v>0.22766293585300446</v>
      </c>
      <c r="II28" s="122">
        <v>0.22806113958358765</v>
      </c>
      <c r="IJ28" s="122">
        <v>0.22861176729202271</v>
      </c>
      <c r="IK28" s="122">
        <v>0.22895394265651703</v>
      </c>
      <c r="IL28" s="122">
        <v>0.23004312813282013</v>
      </c>
      <c r="IM28" s="122">
        <v>0.23111578822135925</v>
      </c>
      <c r="IN28" s="122">
        <v>0.23269043862819672</v>
      </c>
      <c r="IO28" s="122">
        <v>0.23249581456184387</v>
      </c>
      <c r="IP28" s="122">
        <v>0.23247694969177246</v>
      </c>
      <c r="IQ28" s="122">
        <v>0.23238445818424225</v>
      </c>
      <c r="IR28" s="122">
        <v>0.23187592625617981</v>
      </c>
      <c r="IS28" s="122">
        <v>0.23124173283576965</v>
      </c>
      <c r="IT28" s="122">
        <v>0.23157243430614471</v>
      </c>
      <c r="IU28" s="122">
        <v>0.23136985301971436</v>
      </c>
      <c r="IV28" s="122">
        <v>0.23126259446144104</v>
      </c>
      <c r="IW28" s="122">
        <v>0.23107123374938965</v>
      </c>
      <c r="IX28" s="122">
        <v>0.22970288991928101</v>
      </c>
      <c r="IY28" s="122">
        <v>0.2294742614030838</v>
      </c>
      <c r="IZ28" s="122">
        <v>0.23028257489204407</v>
      </c>
      <c r="JA28" s="122">
        <v>0.23110115528106689</v>
      </c>
      <c r="JB28" s="122">
        <v>0.23317065834999084</v>
      </c>
      <c r="JC28" s="122">
        <v>0.23564380407333374</v>
      </c>
      <c r="JD28" s="122">
        <v>0.23729325830936432</v>
      </c>
      <c r="JE28" s="122">
        <v>0.23843351006507874</v>
      </c>
      <c r="JF28" s="122">
        <v>0.2394702285528183</v>
      </c>
      <c r="JG28" s="122">
        <v>0.23914492130279541</v>
      </c>
      <c r="JH28" s="122">
        <v>0.23937779664993286</v>
      </c>
      <c r="JI28" s="122">
        <v>0.24013127386569977</v>
      </c>
      <c r="JJ28" s="122">
        <v>0.24084025621414185</v>
      </c>
      <c r="JK28" s="122">
        <v>0.24146388471126556</v>
      </c>
      <c r="JL28" s="122">
        <v>0.24276959896087646</v>
      </c>
      <c r="JM28" s="122">
        <v>0.24335730075836182</v>
      </c>
      <c r="JN28" s="122">
        <v>0.24366216361522675</v>
      </c>
      <c r="JO28" s="122">
        <v>0.24390563368797302</v>
      </c>
      <c r="JP28" s="122">
        <v>0.24427235126495361</v>
      </c>
      <c r="JQ28" s="122">
        <v>0.24457558989524841</v>
      </c>
      <c r="JR28" s="122">
        <v>0.24512945115566254</v>
      </c>
      <c r="JS28" s="122">
        <v>0.24569523334503174</v>
      </c>
      <c r="JT28" s="122">
        <v>0.2460191398859024</v>
      </c>
      <c r="JU28" s="122">
        <v>0.24644334614276886</v>
      </c>
      <c r="JV28" s="122">
        <v>0.24664653837680817</v>
      </c>
      <c r="JW28" s="122">
        <v>0.24687433242797852</v>
      </c>
      <c r="JX28" s="122">
        <v>0.24715693295001984</v>
      </c>
      <c r="JY28" s="122">
        <v>0.24758923053741455</v>
      </c>
      <c r="JZ28" s="122">
        <v>0.24794244766235352</v>
      </c>
      <c r="KA28" s="122">
        <v>0.24757596850395203</v>
      </c>
      <c r="KB28" s="122">
        <v>0.2458408921957016</v>
      </c>
      <c r="KC28" s="122">
        <v>0.24389813840389252</v>
      </c>
      <c r="KD28" s="122">
        <v>0.24210622906684875</v>
      </c>
      <c r="KE28" s="122">
        <v>0.24041451513767242</v>
      </c>
      <c r="KF28" s="122">
        <v>0.23957401514053345</v>
      </c>
      <c r="KG28" s="122">
        <v>0.24002167582511902</v>
      </c>
      <c r="KH28" s="122">
        <v>0.24034006893634796</v>
      </c>
      <c r="KI28" s="122">
        <v>0.2404647171497345</v>
      </c>
      <c r="KJ28" s="122">
        <v>0.2406553328037262</v>
      </c>
      <c r="KK28" s="122">
        <v>0.24097727239131927</v>
      </c>
      <c r="KL28" s="122">
        <v>0.24115359783172607</v>
      </c>
      <c r="KM28" s="122">
        <v>0.24105377495288849</v>
      </c>
      <c r="KN28" s="122">
        <v>0.24162834882736206</v>
      </c>
      <c r="KO28" s="122">
        <v>0.24131855368614197</v>
      </c>
      <c r="KP28" s="122">
        <v>0.24074175953865051</v>
      </c>
      <c r="KQ28" s="122">
        <v>0.23941656947135925</v>
      </c>
      <c r="KR28" s="122">
        <v>0.23866456747055054</v>
      </c>
      <c r="KS28" s="122">
        <v>0.23737385869026184</v>
      </c>
      <c r="KT28" s="122">
        <v>0.23734049499034882</v>
      </c>
      <c r="KU28" s="122">
        <v>0.23645679652690887</v>
      </c>
      <c r="KV28" s="122">
        <v>0.23630453646183014</v>
      </c>
      <c r="KW28" s="122">
        <v>0.23655621707439423</v>
      </c>
      <c r="KX28" s="122">
        <v>0.23696406185626984</v>
      </c>
      <c r="KY28" s="122">
        <v>0.23692463338375092</v>
      </c>
      <c r="KZ28" s="122">
        <v>0.23795740306377411</v>
      </c>
      <c r="LA28" s="122">
        <v>0.2389288991689682</v>
      </c>
      <c r="LB28" s="122">
        <v>0.23927119374275208</v>
      </c>
      <c r="LC28" s="122">
        <v>0.23930969834327698</v>
      </c>
      <c r="LD28" s="122">
        <v>0.23931100964546204</v>
      </c>
      <c r="LE28" s="122">
        <v>0.23895706236362457</v>
      </c>
      <c r="LF28" s="122">
        <v>0.23864078521728516</v>
      </c>
      <c r="LG28" s="122">
        <v>0.2382788211107254</v>
      </c>
      <c r="LH28" s="122">
        <v>0.23765021562576294</v>
      </c>
      <c r="LI28" s="133"/>
    </row>
    <row r="29" spans="1:321" s="113" customFormat="1" ht="15" customHeight="1" x14ac:dyDescent="0.25">
      <c r="A29" s="113">
        <v>6</v>
      </c>
      <c r="B29" s="123" t="s">
        <v>65</v>
      </c>
      <c r="C29" s="124">
        <v>-6.1111111111111107</v>
      </c>
      <c r="D29" s="124">
        <v>-11.111111111111111</v>
      </c>
      <c r="E29" s="117" t="s">
        <v>47</v>
      </c>
      <c r="F29" s="117" t="s">
        <v>48</v>
      </c>
      <c r="G29" s="113" t="s">
        <v>72</v>
      </c>
      <c r="H29" s="123">
        <v>1526</v>
      </c>
      <c r="I29" s="123">
        <v>35</v>
      </c>
      <c r="J29" s="127" t="s">
        <v>28</v>
      </c>
      <c r="K29" s="126">
        <v>45698</v>
      </c>
      <c r="L29" s="127">
        <v>0.26400000000000001</v>
      </c>
      <c r="M29" s="127">
        <v>0.27200000000000002</v>
      </c>
      <c r="N29" s="125">
        <v>75</v>
      </c>
      <c r="O29" s="125">
        <v>75</v>
      </c>
      <c r="P29" s="125">
        <v>78</v>
      </c>
      <c r="Q29" s="125">
        <v>77</v>
      </c>
      <c r="R29" s="129">
        <v>76</v>
      </c>
      <c r="T29" s="125">
        <v>11</v>
      </c>
      <c r="U29" s="122">
        <v>0.13983634114265442</v>
      </c>
      <c r="V29" s="122">
        <v>0.14131711423397064</v>
      </c>
      <c r="W29" s="122">
        <v>0.14919593930244446</v>
      </c>
      <c r="X29" s="122">
        <v>0.15595404803752899</v>
      </c>
      <c r="Y29" s="122">
        <v>0.16133333742618561</v>
      </c>
      <c r="Z29" s="122">
        <v>0.17393898963928223</v>
      </c>
      <c r="AA29" s="122">
        <v>0.18614436686038971</v>
      </c>
      <c r="AB29" s="122">
        <v>0.20390245318412781</v>
      </c>
      <c r="AC29" s="122">
        <v>0.23047399520874023</v>
      </c>
      <c r="AD29" s="122">
        <v>0.25835788249969482</v>
      </c>
      <c r="AE29" s="122">
        <v>0.28259575366973877</v>
      </c>
      <c r="AF29" s="122">
        <v>0.30651092529296875</v>
      </c>
      <c r="AG29" s="122">
        <v>0.32059463858604431</v>
      </c>
      <c r="AH29" s="122">
        <v>0.32401102781295776</v>
      </c>
      <c r="AI29" s="122">
        <v>0.32521909475326538</v>
      </c>
      <c r="AJ29" s="122">
        <v>0.32614421844482422</v>
      </c>
      <c r="AK29" s="122">
        <v>0.3267492949962616</v>
      </c>
      <c r="AL29" s="122">
        <v>0.32783424854278564</v>
      </c>
      <c r="AM29" s="122">
        <v>0.32760739326477051</v>
      </c>
      <c r="AN29" s="122">
        <v>0.32612952589988708</v>
      </c>
      <c r="AO29" s="122">
        <v>0.3244958221912384</v>
      </c>
      <c r="AP29" s="122">
        <v>0.32341542840003967</v>
      </c>
      <c r="AQ29" s="122">
        <v>0.32157668471336365</v>
      </c>
      <c r="AR29" s="122">
        <v>0.32238867878913879</v>
      </c>
      <c r="AS29" s="122">
        <v>0.32319116592407227</v>
      </c>
      <c r="AT29" s="122">
        <v>0.32430201768875122</v>
      </c>
      <c r="AU29" s="122">
        <v>0.32524409890174866</v>
      </c>
      <c r="AV29" s="122">
        <v>0.32659614086151123</v>
      </c>
      <c r="AW29" s="122">
        <v>0.32527908682823181</v>
      </c>
      <c r="AX29" s="122">
        <v>0.32460242509841919</v>
      </c>
      <c r="AY29" s="122">
        <v>0.32385173439979553</v>
      </c>
      <c r="AZ29" s="122">
        <v>0.3218742311000824</v>
      </c>
      <c r="BA29" s="122">
        <v>0.32023027539253235</v>
      </c>
      <c r="BB29" s="122">
        <v>0.31951534748077393</v>
      </c>
      <c r="BC29" s="122">
        <v>0.31821897625923157</v>
      </c>
      <c r="BD29" s="122">
        <v>0.31709414720535278</v>
      </c>
      <c r="BE29" s="122">
        <v>0.31588631868362427</v>
      </c>
      <c r="BF29" s="122">
        <v>0.31403607130050659</v>
      </c>
      <c r="BG29" s="122">
        <v>0.31227630376815796</v>
      </c>
      <c r="BH29" s="122">
        <v>0.31122267246246338</v>
      </c>
      <c r="BI29" s="122">
        <v>0.30986982583999634</v>
      </c>
      <c r="BJ29" s="122">
        <v>0.30972537398338318</v>
      </c>
      <c r="BK29" s="122">
        <v>0.30960708856582642</v>
      </c>
      <c r="BL29" s="122">
        <v>0.3094402551651001</v>
      </c>
      <c r="BM29" s="122">
        <v>0.30918160080909729</v>
      </c>
      <c r="BN29" s="122">
        <v>0.30815541744232178</v>
      </c>
      <c r="BO29" s="122">
        <v>0.30738401412963867</v>
      </c>
      <c r="BP29" s="122">
        <v>0.30672058463096619</v>
      </c>
      <c r="BQ29" s="122">
        <v>0.30595320463180542</v>
      </c>
      <c r="BR29" s="122">
        <v>0.30500620603561401</v>
      </c>
      <c r="BS29" s="122">
        <v>0.30499356985092163</v>
      </c>
      <c r="BT29" s="122">
        <v>0.30447036027908325</v>
      </c>
      <c r="BU29" s="122">
        <v>0.3033328652381897</v>
      </c>
      <c r="BV29" s="122">
        <v>0.30125343799591064</v>
      </c>
      <c r="BW29" s="122">
        <v>0.29943040013313293</v>
      </c>
      <c r="BX29" s="122">
        <v>0.29663470387458801</v>
      </c>
      <c r="BY29" s="122">
        <v>0.29498890042304993</v>
      </c>
      <c r="BZ29" s="122">
        <v>0.29286432266235352</v>
      </c>
      <c r="CA29" s="122">
        <v>0.29121601581573486</v>
      </c>
      <c r="CB29" s="122">
        <v>0.28949964046478271</v>
      </c>
      <c r="CC29" s="122">
        <v>0.28856441378593445</v>
      </c>
      <c r="CD29" s="122">
        <v>0.28661352396011353</v>
      </c>
      <c r="CE29" s="122">
        <v>0.28565210103988647</v>
      </c>
      <c r="CF29" s="122">
        <v>0.28505584597587585</v>
      </c>
      <c r="CG29" s="122">
        <v>0.28465494513511658</v>
      </c>
      <c r="CH29" s="122">
        <v>0.28354343771934509</v>
      </c>
      <c r="CI29" s="122">
        <v>0.28262805938720703</v>
      </c>
      <c r="CJ29" s="122">
        <v>0.28167557716369629</v>
      </c>
      <c r="CK29" s="122">
        <v>0.28069013357162476</v>
      </c>
      <c r="CL29" s="122">
        <v>0.27959877252578735</v>
      </c>
      <c r="CM29" s="122">
        <v>0.27887254953384399</v>
      </c>
      <c r="CN29" s="122">
        <v>0.27806791663169861</v>
      </c>
      <c r="CO29" s="122">
        <v>0.27727022767066956</v>
      </c>
      <c r="CP29" s="122">
        <v>0.27635553479194641</v>
      </c>
      <c r="CQ29" s="122">
        <v>0.27560520172119141</v>
      </c>
      <c r="CR29" s="122">
        <v>0.27520030736923218</v>
      </c>
      <c r="CS29" s="122">
        <v>0.27494055032730103</v>
      </c>
      <c r="CT29" s="122">
        <v>0.27433699369430542</v>
      </c>
      <c r="CU29" s="122">
        <v>0.27408295869827271</v>
      </c>
      <c r="CV29" s="122">
        <v>0.27373248338699341</v>
      </c>
      <c r="CW29" s="122">
        <v>0.27340695261955261</v>
      </c>
      <c r="CX29" s="122">
        <v>0.2731090784072876</v>
      </c>
      <c r="CY29" s="122">
        <v>0.27340224385261536</v>
      </c>
      <c r="CZ29" s="122">
        <v>0.27382633090019226</v>
      </c>
      <c r="DA29" s="122">
        <v>0.27365723252296448</v>
      </c>
      <c r="DB29" s="122">
        <v>0.27355426549911499</v>
      </c>
      <c r="DC29" s="122">
        <v>0.27337884902954102</v>
      </c>
      <c r="DD29" s="122">
        <v>0.2729593813419342</v>
      </c>
      <c r="DE29" s="122">
        <v>0.27225244045257568</v>
      </c>
      <c r="DF29" s="122">
        <v>0.2724984884262085</v>
      </c>
      <c r="DG29" s="122">
        <v>0.27255827188491821</v>
      </c>
      <c r="DH29" s="122">
        <v>0.27272877097129822</v>
      </c>
      <c r="DI29" s="122">
        <v>0.272804856300354</v>
      </c>
      <c r="DJ29" s="122">
        <v>0.27330982685089111</v>
      </c>
      <c r="DK29" s="122">
        <v>0.27347946166992188</v>
      </c>
      <c r="DL29" s="122">
        <v>0.27347269654273987</v>
      </c>
      <c r="DM29" s="122">
        <v>0.27340343594551086</v>
      </c>
      <c r="DN29" s="122">
        <v>0.2735917866230011</v>
      </c>
      <c r="DO29" s="122">
        <v>0.27332547307014465</v>
      </c>
      <c r="DP29" s="122">
        <v>0.27302518486976624</v>
      </c>
      <c r="DQ29" s="122">
        <v>0.27281925082206726</v>
      </c>
      <c r="DR29" s="122">
        <v>0.27251514792442322</v>
      </c>
      <c r="DS29" s="122">
        <v>0.27211135625839233</v>
      </c>
      <c r="DT29" s="122">
        <v>0.27178213000297546</v>
      </c>
      <c r="DU29" s="122">
        <v>0.27138590812683105</v>
      </c>
      <c r="DV29" s="122">
        <v>0.2710590660572052</v>
      </c>
      <c r="DW29" s="122">
        <v>0.27085238695144653</v>
      </c>
      <c r="DX29" s="122">
        <v>0.27065765857696533</v>
      </c>
      <c r="DY29" s="122">
        <v>0.27065932750701904</v>
      </c>
      <c r="DZ29" s="122">
        <v>0.2704426646232605</v>
      </c>
      <c r="EA29" s="122">
        <v>0.27031919360160828</v>
      </c>
      <c r="EB29" s="122">
        <v>0.27006778120994568</v>
      </c>
      <c r="EC29" s="122">
        <v>0.26961842179298401</v>
      </c>
      <c r="ED29" s="122">
        <v>0.26873126626014709</v>
      </c>
      <c r="EE29" s="122">
        <v>0.26818704605102539</v>
      </c>
      <c r="EF29" s="122">
        <v>0.26774278283119202</v>
      </c>
      <c r="EG29" s="122">
        <v>0.2672935426235199</v>
      </c>
      <c r="EH29" s="122">
        <v>0.2668863832950592</v>
      </c>
      <c r="EI29" s="122">
        <v>0.26668244600296021</v>
      </c>
      <c r="EJ29" s="122">
        <v>0.26656830310821533</v>
      </c>
      <c r="EK29" s="122">
        <v>0.2662804126739502</v>
      </c>
      <c r="EL29" s="122">
        <v>0.26610186696052551</v>
      </c>
      <c r="EM29" s="122">
        <v>0.26594603061676025</v>
      </c>
      <c r="EN29" s="122">
        <v>0.26589906215667725</v>
      </c>
      <c r="EO29" s="122">
        <v>0.26569411158561707</v>
      </c>
      <c r="EP29" s="122">
        <v>0.26545313000679016</v>
      </c>
      <c r="EQ29" s="122">
        <v>0.26529583334922791</v>
      </c>
      <c r="ER29" s="122">
        <v>0.26521772146224976</v>
      </c>
      <c r="ES29" s="122">
        <v>0.26521396636962891</v>
      </c>
      <c r="ET29" s="122">
        <v>0.26492539048194885</v>
      </c>
      <c r="EU29" s="122">
        <v>0.26480469107627869</v>
      </c>
      <c r="EV29" s="122">
        <v>0.26469665765762329</v>
      </c>
      <c r="EW29" s="122">
        <v>0.26464682817459106</v>
      </c>
      <c r="EX29" s="122">
        <v>0.26442089676856995</v>
      </c>
      <c r="EY29" s="122">
        <v>0.26393678784370422</v>
      </c>
      <c r="EZ29" s="122">
        <v>0.2636360228061676</v>
      </c>
      <c r="FA29" s="122">
        <v>0.26360255479812622</v>
      </c>
      <c r="FB29" s="122">
        <v>0.26392394304275513</v>
      </c>
      <c r="FC29" s="122">
        <v>0.26432314515113831</v>
      </c>
      <c r="FD29" s="122">
        <v>0.26508399844169617</v>
      </c>
      <c r="FE29" s="122">
        <v>0.26563414931297302</v>
      </c>
      <c r="FF29" s="122">
        <v>0.26681190729141235</v>
      </c>
      <c r="FG29" s="122">
        <v>0.26752445101737976</v>
      </c>
      <c r="FH29" s="122">
        <v>0.26782092452049255</v>
      </c>
      <c r="FI29" s="122">
        <v>0.26783931255340576</v>
      </c>
      <c r="FJ29" s="122">
        <v>0.26784160733222961</v>
      </c>
      <c r="FK29" s="122">
        <v>0.26678931713104248</v>
      </c>
      <c r="FL29" s="122">
        <v>0.26577061414718628</v>
      </c>
      <c r="FM29" s="122">
        <v>0.26520609855651855</v>
      </c>
      <c r="FN29" s="122">
        <v>0.26534223556518555</v>
      </c>
      <c r="FO29" s="122">
        <v>0.26544398069381714</v>
      </c>
      <c r="FP29" s="122">
        <v>0.26560962200164795</v>
      </c>
      <c r="FQ29" s="122">
        <v>0.26579391956329346</v>
      </c>
      <c r="FR29" s="122">
        <v>0.26606780290603638</v>
      </c>
      <c r="FS29" s="122">
        <v>0.26601791381835938</v>
      </c>
      <c r="FT29" s="122">
        <v>0.26585644483566284</v>
      </c>
      <c r="FU29" s="122">
        <v>0.26578101515769958</v>
      </c>
      <c r="FV29" s="122">
        <v>0.26562681794166565</v>
      </c>
      <c r="FW29" s="122">
        <v>0.2655119001865387</v>
      </c>
      <c r="FX29" s="122">
        <v>0.26549828052520752</v>
      </c>
      <c r="FY29" s="122">
        <v>0.26578551530838013</v>
      </c>
      <c r="FZ29" s="122">
        <v>0.26614654064178467</v>
      </c>
      <c r="GA29" s="122">
        <v>0.26668098568916321</v>
      </c>
      <c r="GB29" s="122">
        <v>0.26671484112739563</v>
      </c>
      <c r="GC29" s="122">
        <v>0.26679381728172302</v>
      </c>
      <c r="GD29" s="122">
        <v>0.26670768857002258</v>
      </c>
      <c r="GE29" s="122">
        <v>0.26692095398902893</v>
      </c>
      <c r="GF29" s="122">
        <v>0.26749670505523682</v>
      </c>
      <c r="GG29" s="122">
        <v>0.26882794499397278</v>
      </c>
      <c r="GH29" s="122">
        <v>0.26894888281822205</v>
      </c>
      <c r="GI29" s="122">
        <v>0.26899218559265137</v>
      </c>
      <c r="GJ29" s="122">
        <v>0.26788827776908875</v>
      </c>
      <c r="GK29" s="122">
        <v>0.26677960157394409</v>
      </c>
      <c r="GL29" s="122">
        <v>0.26529777050018311</v>
      </c>
      <c r="GM29" s="122">
        <v>0.26498737931251526</v>
      </c>
      <c r="GN29" s="122">
        <v>0.26465272903442383</v>
      </c>
      <c r="GO29" s="122">
        <v>0.26502370834350586</v>
      </c>
      <c r="GP29" s="122">
        <v>0.26466703414916992</v>
      </c>
      <c r="GQ29" s="122">
        <v>0.26441282033920288</v>
      </c>
      <c r="GR29" s="122">
        <v>0.26402091979980469</v>
      </c>
      <c r="GS29" s="122">
        <v>0.26372382044792175</v>
      </c>
      <c r="GT29" s="122">
        <v>0.26343059539794922</v>
      </c>
      <c r="GU29" s="122">
        <v>0.26330733299255371</v>
      </c>
      <c r="GV29" s="122">
        <v>0.2630687952041626</v>
      </c>
      <c r="GW29" s="122">
        <v>0.2631513774394989</v>
      </c>
      <c r="GX29" s="122">
        <v>0.2632596492767334</v>
      </c>
      <c r="GY29" s="122">
        <v>0.26381924748420715</v>
      </c>
      <c r="GZ29" s="122">
        <v>0.2647259533405304</v>
      </c>
      <c r="HA29" s="122">
        <v>0.26527410745620728</v>
      </c>
      <c r="HB29" s="122">
        <v>0.2660556435585022</v>
      </c>
      <c r="HC29" s="122">
        <v>0.26668286323547363</v>
      </c>
      <c r="HD29" s="122">
        <v>0.26664748787879944</v>
      </c>
      <c r="HE29" s="122">
        <v>0.26595926284790039</v>
      </c>
      <c r="HF29" s="122">
        <v>0.26570171117782593</v>
      </c>
      <c r="HG29" s="122">
        <v>0.26520097255706787</v>
      </c>
      <c r="HH29" s="122">
        <v>0.26474004983901978</v>
      </c>
      <c r="HI29" s="122">
        <v>0.26459944248199463</v>
      </c>
      <c r="HJ29" s="122">
        <v>0.26493266224861145</v>
      </c>
      <c r="HK29" s="122">
        <v>0.26514965295791626</v>
      </c>
      <c r="HL29" s="122">
        <v>0.26530393958091736</v>
      </c>
      <c r="HM29" s="122">
        <v>0.26584535837173462</v>
      </c>
      <c r="HN29" s="122">
        <v>0.26590389013290405</v>
      </c>
      <c r="HO29" s="122">
        <v>0.26560446619987488</v>
      </c>
      <c r="HP29" s="122">
        <v>0.26510077714920044</v>
      </c>
      <c r="HQ29" s="122">
        <v>0.26418247818946838</v>
      </c>
      <c r="HR29" s="122">
        <v>0.26298937201499939</v>
      </c>
      <c r="HS29" s="122">
        <v>0.26202458143234253</v>
      </c>
      <c r="HT29" s="122">
        <v>0.26064708828926086</v>
      </c>
      <c r="HU29" s="122">
        <v>0.25965979695320129</v>
      </c>
      <c r="HV29" s="122">
        <v>0.25882092118263245</v>
      </c>
      <c r="HW29" s="122">
        <v>0.25832191109657288</v>
      </c>
      <c r="HX29" s="122">
        <v>0.25781905651092529</v>
      </c>
      <c r="HY29" s="122">
        <v>0.25795632600784302</v>
      </c>
      <c r="HZ29" s="122">
        <v>0.25775492191314697</v>
      </c>
      <c r="IA29" s="122">
        <v>0.25758969783782959</v>
      </c>
      <c r="IB29" s="122">
        <v>0.25705727934837341</v>
      </c>
      <c r="IC29" s="122">
        <v>0.25663143396377563</v>
      </c>
      <c r="ID29" s="122">
        <v>0.256163090467453</v>
      </c>
      <c r="IE29" s="122">
        <v>0.25605854392051697</v>
      </c>
      <c r="IF29" s="122">
        <v>0.25605469942092896</v>
      </c>
      <c r="IG29" s="122">
        <v>0.25594311952590942</v>
      </c>
      <c r="IH29" s="122">
        <v>0.25599297881126404</v>
      </c>
      <c r="II29" s="122">
        <v>0.2556782066822052</v>
      </c>
      <c r="IJ29" s="122">
        <v>0.25481206178665161</v>
      </c>
      <c r="IK29" s="122">
        <v>0.25390681624412537</v>
      </c>
      <c r="IL29" s="122">
        <v>0.25309321284294128</v>
      </c>
      <c r="IM29" s="122">
        <v>0.25276798009872437</v>
      </c>
      <c r="IN29" s="122">
        <v>0.25298303365707397</v>
      </c>
      <c r="IO29" s="122">
        <v>0.2533612847328186</v>
      </c>
      <c r="IP29" s="122">
        <v>0.25397351384162903</v>
      </c>
      <c r="IQ29" s="122">
        <v>0.25432035326957703</v>
      </c>
      <c r="IR29" s="122">
        <v>0.25415903329849243</v>
      </c>
      <c r="IS29" s="122">
        <v>0.25416117906570435</v>
      </c>
      <c r="IT29" s="122">
        <v>0.25445050001144409</v>
      </c>
      <c r="IU29" s="122">
        <v>0.25491252541542053</v>
      </c>
      <c r="IV29" s="122">
        <v>0.25421687960624695</v>
      </c>
      <c r="IW29" s="122">
        <v>0.25361514091491699</v>
      </c>
      <c r="IX29" s="122">
        <v>0.25355133414268494</v>
      </c>
      <c r="IY29" s="122">
        <v>0.2542780339717865</v>
      </c>
      <c r="IZ29" s="122">
        <v>0.25453111529350281</v>
      </c>
      <c r="JA29" s="122">
        <v>0.2555888295173645</v>
      </c>
      <c r="JB29" s="122">
        <v>0.25670972466468811</v>
      </c>
      <c r="JC29" s="122">
        <v>0.25720992684364319</v>
      </c>
      <c r="JD29" s="122">
        <v>0.25696960091590881</v>
      </c>
      <c r="JE29" s="122">
        <v>0.25697150826454163</v>
      </c>
      <c r="JF29" s="122">
        <v>0.25840848684310913</v>
      </c>
      <c r="JG29" s="122">
        <v>0.2593015730381012</v>
      </c>
      <c r="JH29" s="122">
        <v>0.25998678803443909</v>
      </c>
      <c r="JI29" s="122">
        <v>0.26104947924613953</v>
      </c>
      <c r="JJ29" s="122">
        <v>0.26251956820487976</v>
      </c>
      <c r="JK29" s="122">
        <v>0.26317006349563599</v>
      </c>
      <c r="JL29" s="122">
        <v>0.26381900906562805</v>
      </c>
      <c r="JM29" s="122">
        <v>0.26517656445503235</v>
      </c>
      <c r="JN29" s="122">
        <v>0.26576265692710876</v>
      </c>
      <c r="JO29" s="122">
        <v>0.26559710502624512</v>
      </c>
      <c r="JP29" s="122">
        <v>0.26592957973480225</v>
      </c>
      <c r="JQ29" s="122">
        <v>0.26541045308113098</v>
      </c>
      <c r="JR29" s="122">
        <v>0.26415061950683594</v>
      </c>
      <c r="JS29" s="122">
        <v>0.26301082968711853</v>
      </c>
      <c r="JT29" s="122">
        <v>0.26206097006797791</v>
      </c>
      <c r="JU29" s="122">
        <v>0.26155325770378113</v>
      </c>
      <c r="JV29" s="122">
        <v>0.26182886958122253</v>
      </c>
      <c r="JW29" s="122">
        <v>0.26089942455291748</v>
      </c>
      <c r="JX29" s="122">
        <v>0.25930258631706238</v>
      </c>
      <c r="JY29" s="122">
        <v>0.25781404972076416</v>
      </c>
      <c r="JZ29" s="122">
        <v>0.25535157322883606</v>
      </c>
      <c r="KA29" s="122">
        <v>0.25233873724937439</v>
      </c>
      <c r="KB29" s="122">
        <v>0.25138247013092041</v>
      </c>
      <c r="KC29" s="122">
        <v>0.25130981206893921</v>
      </c>
      <c r="KD29" s="122">
        <v>0.25099286437034607</v>
      </c>
      <c r="KE29" s="122">
        <v>0.25101864337921143</v>
      </c>
      <c r="KF29" s="122">
        <v>0.25210613012313843</v>
      </c>
      <c r="KG29" s="122">
        <v>0.25351309776306152</v>
      </c>
      <c r="KH29" s="122">
        <v>0.25515243411064148</v>
      </c>
      <c r="KI29" s="122">
        <v>0.2572157084941864</v>
      </c>
      <c r="KJ29" s="122">
        <v>0.25906401872634888</v>
      </c>
      <c r="KK29" s="122">
        <v>0.26048612594604492</v>
      </c>
      <c r="KL29" s="122">
        <v>0.26072072982788086</v>
      </c>
      <c r="KM29" s="122">
        <v>0.25993743538856506</v>
      </c>
      <c r="KN29" s="122">
        <v>0.25924095511436462</v>
      </c>
      <c r="KO29" s="122">
        <v>0.25904679298400879</v>
      </c>
      <c r="KP29" s="122">
        <v>0.25990408658981323</v>
      </c>
      <c r="KQ29" s="122">
        <v>0.26099902391433716</v>
      </c>
      <c r="KR29" s="122">
        <v>0.26286673545837402</v>
      </c>
      <c r="KS29" s="122">
        <v>0.26433289051055908</v>
      </c>
      <c r="KT29" s="122">
        <v>0.26518255472183228</v>
      </c>
      <c r="KU29" s="122">
        <v>0.26531556248664856</v>
      </c>
      <c r="KV29" s="122">
        <v>0.26526170969009399</v>
      </c>
      <c r="KW29" s="122">
        <v>0.26522192358970642</v>
      </c>
      <c r="KX29" s="122">
        <v>0.26528194546699524</v>
      </c>
      <c r="KY29" s="122">
        <v>0.26536309719085693</v>
      </c>
      <c r="KZ29" s="122">
        <v>0.26402285695075989</v>
      </c>
      <c r="LA29" s="122">
        <v>0.26254361867904663</v>
      </c>
      <c r="LB29" s="122">
        <v>0.26083365082740784</v>
      </c>
      <c r="LC29" s="122">
        <v>0.2585931122303009</v>
      </c>
      <c r="LD29" s="122">
        <v>0.2564549446105957</v>
      </c>
      <c r="LE29" s="122">
        <v>0.25541085004806519</v>
      </c>
      <c r="LF29" s="122">
        <v>0.25653129816055298</v>
      </c>
      <c r="LG29" s="122">
        <v>0.25791853666305542</v>
      </c>
      <c r="LH29" s="122">
        <v>0.2588692307472229</v>
      </c>
      <c r="LI29" s="127" t="s">
        <v>28</v>
      </c>
    </row>
    <row r="30" spans="1:321" s="113" customFormat="1" ht="15" customHeight="1" x14ac:dyDescent="0.25">
      <c r="A30" s="113">
        <v>7</v>
      </c>
      <c r="B30" s="123" t="s">
        <v>65</v>
      </c>
      <c r="C30" s="124">
        <v>-6.1111111111111107</v>
      </c>
      <c r="D30" s="124">
        <v>-11.111111111111111</v>
      </c>
      <c r="E30" s="117" t="s">
        <v>23</v>
      </c>
      <c r="F30" s="117" t="s">
        <v>24</v>
      </c>
      <c r="G30" s="113" t="s">
        <v>66</v>
      </c>
      <c r="H30" s="123">
        <v>1093</v>
      </c>
      <c r="I30" s="123">
        <v>42</v>
      </c>
      <c r="J30" s="128"/>
      <c r="K30" s="126">
        <v>45698</v>
      </c>
      <c r="L30" s="127">
        <v>0.35499999999999998</v>
      </c>
      <c r="M30" s="127">
        <v>0.35299999999999998</v>
      </c>
      <c r="N30" s="128">
        <v>100</v>
      </c>
      <c r="O30" s="125">
        <v>100</v>
      </c>
      <c r="P30" s="128">
        <v>100</v>
      </c>
      <c r="Q30" s="125">
        <v>100</v>
      </c>
      <c r="R30" s="129">
        <v>76</v>
      </c>
      <c r="T30" s="125">
        <v>188</v>
      </c>
      <c r="U30" s="122">
        <v>0.14148423075675964</v>
      </c>
      <c r="V30" s="122">
        <v>0.16570322215557098</v>
      </c>
      <c r="W30" s="122">
        <v>0.17401722073554993</v>
      </c>
      <c r="X30" s="122">
        <v>0.18244074285030365</v>
      </c>
      <c r="Y30" s="122">
        <v>0.19332800805568695</v>
      </c>
      <c r="Z30" s="122">
        <v>0.21579128503799438</v>
      </c>
      <c r="AA30" s="122">
        <v>0.23268672823905945</v>
      </c>
      <c r="AB30" s="122">
        <v>0.24965344369411469</v>
      </c>
      <c r="AC30" s="122">
        <v>0.26294028759002686</v>
      </c>
      <c r="AD30" s="122">
        <v>0.27007055282592773</v>
      </c>
      <c r="AE30" s="122">
        <v>0.27464959025382996</v>
      </c>
      <c r="AF30" s="122">
        <v>0.27587518095970154</v>
      </c>
      <c r="AG30" s="122">
        <v>0.27616816759109497</v>
      </c>
      <c r="AH30" s="122">
        <v>0.27535834908485413</v>
      </c>
      <c r="AI30" s="122">
        <v>0.27521073818206787</v>
      </c>
      <c r="AJ30" s="122">
        <v>0.27434015274047852</v>
      </c>
      <c r="AK30" s="122">
        <v>0.27204930782318115</v>
      </c>
      <c r="AL30" s="122">
        <v>0.27052479982376099</v>
      </c>
      <c r="AM30" s="122">
        <v>0.27124214172363281</v>
      </c>
      <c r="AN30" s="122">
        <v>0.27193933725357056</v>
      </c>
      <c r="AO30" s="122">
        <v>0.27308100461959839</v>
      </c>
      <c r="AP30" s="122">
        <v>0.27461510896682739</v>
      </c>
      <c r="AQ30" s="122">
        <v>0.27733835577964783</v>
      </c>
      <c r="AR30" s="122">
        <v>0.27876952290534973</v>
      </c>
      <c r="AS30" s="122">
        <v>0.27950429916381836</v>
      </c>
      <c r="AT30" s="122">
        <v>0.27982780337333679</v>
      </c>
      <c r="AU30" s="122">
        <v>0.28108805418014526</v>
      </c>
      <c r="AV30" s="122">
        <v>0.28080859780311584</v>
      </c>
      <c r="AW30" s="122">
        <v>0.28054949641227722</v>
      </c>
      <c r="AX30" s="122">
        <v>0.27920490503311157</v>
      </c>
      <c r="AY30" s="122">
        <v>0.28043526411056519</v>
      </c>
      <c r="AZ30" s="122">
        <v>0.28262543678283691</v>
      </c>
      <c r="BA30" s="122">
        <v>0.28549718856811523</v>
      </c>
      <c r="BB30" s="122">
        <v>0.29214045405387878</v>
      </c>
      <c r="BC30" s="122">
        <v>0.29945120215415955</v>
      </c>
      <c r="BD30" s="122">
        <v>0.30527287721633911</v>
      </c>
      <c r="BE30" s="122">
        <v>0.3081953227519989</v>
      </c>
      <c r="BF30" s="122">
        <v>0.30940142273902893</v>
      </c>
      <c r="BG30" s="122">
        <v>0.3071618378162384</v>
      </c>
      <c r="BH30" s="122">
        <v>0.30573391914367676</v>
      </c>
      <c r="BI30" s="122">
        <v>0.30297330021858215</v>
      </c>
      <c r="BJ30" s="122">
        <v>0.30058383941650391</v>
      </c>
      <c r="BK30" s="122">
        <v>0.30344870686531067</v>
      </c>
      <c r="BL30" s="122">
        <v>0.30619907379150391</v>
      </c>
      <c r="BM30" s="122">
        <v>0.30909529328346252</v>
      </c>
      <c r="BN30" s="122">
        <v>0.31300178170204163</v>
      </c>
      <c r="BO30" s="122">
        <v>0.3155631422996521</v>
      </c>
      <c r="BP30" s="122">
        <v>0.31269213557243347</v>
      </c>
      <c r="BQ30" s="122">
        <v>0.31371784210205078</v>
      </c>
      <c r="BR30" s="122">
        <v>0.31601002812385559</v>
      </c>
      <c r="BS30" s="122">
        <v>0.31777065992355347</v>
      </c>
      <c r="BT30" s="122">
        <v>0.32173055410385132</v>
      </c>
      <c r="BU30" s="122">
        <v>0.32748499512672424</v>
      </c>
      <c r="BV30" s="122">
        <v>0.32948219776153564</v>
      </c>
      <c r="BW30" s="122">
        <v>0.33018851280212402</v>
      </c>
      <c r="BX30" s="122">
        <v>0.33103194832801819</v>
      </c>
      <c r="BY30" s="122">
        <v>0.33113989233970642</v>
      </c>
      <c r="BZ30" s="122">
        <v>0.33146488666534424</v>
      </c>
      <c r="CA30" s="122">
        <v>0.33204540610313416</v>
      </c>
      <c r="CB30" s="122">
        <v>0.33251574635505676</v>
      </c>
      <c r="CC30" s="122">
        <v>0.33217534422874451</v>
      </c>
      <c r="CD30" s="122">
        <v>0.33232089877128601</v>
      </c>
      <c r="CE30" s="122">
        <v>0.33196881413459778</v>
      </c>
      <c r="CF30" s="122">
        <v>0.33153143525123596</v>
      </c>
      <c r="CG30" s="122">
        <v>0.33148887753486633</v>
      </c>
      <c r="CH30" s="122">
        <v>0.33276000618934631</v>
      </c>
      <c r="CI30" s="122">
        <v>0.33326071500778198</v>
      </c>
      <c r="CJ30" s="122">
        <v>0.33419060707092285</v>
      </c>
      <c r="CK30" s="122">
        <v>0.33483165502548218</v>
      </c>
      <c r="CL30" s="122">
        <v>0.33505699038505554</v>
      </c>
      <c r="CM30" s="122">
        <v>0.33490809798240662</v>
      </c>
      <c r="CN30" s="122">
        <v>0.33633002638816833</v>
      </c>
      <c r="CO30" s="122">
        <v>0.3380674421787262</v>
      </c>
      <c r="CP30" s="122">
        <v>0.34053540229797363</v>
      </c>
      <c r="CQ30" s="122">
        <v>0.34307581186294556</v>
      </c>
      <c r="CR30" s="122">
        <v>0.34497708082199097</v>
      </c>
      <c r="CS30" s="122">
        <v>0.34598258137702942</v>
      </c>
      <c r="CT30" s="122">
        <v>0.34625694155693054</v>
      </c>
      <c r="CU30" s="122">
        <v>0.34574320912361145</v>
      </c>
      <c r="CV30" s="122">
        <v>0.34531840682029724</v>
      </c>
      <c r="CW30" s="122">
        <v>0.34484350681304932</v>
      </c>
      <c r="CX30" s="122">
        <v>0.34586352109909058</v>
      </c>
      <c r="CY30" s="122">
        <v>0.34892246127128601</v>
      </c>
      <c r="CZ30" s="122">
        <v>0.35170751810073853</v>
      </c>
      <c r="DA30" s="122">
        <v>0.35201454162597656</v>
      </c>
      <c r="DB30" s="122">
        <v>0.35133755207061768</v>
      </c>
      <c r="DC30" s="122">
        <v>0.34977588057518005</v>
      </c>
      <c r="DD30" s="122">
        <v>0.34751665592193604</v>
      </c>
      <c r="DE30" s="122">
        <v>0.34405282139778137</v>
      </c>
      <c r="DF30" s="122">
        <v>0.34290304780006409</v>
      </c>
      <c r="DG30" s="122">
        <v>0.34056836366653442</v>
      </c>
      <c r="DH30" s="122">
        <v>0.338512122631073</v>
      </c>
      <c r="DI30" s="122">
        <v>0.33415284752845764</v>
      </c>
      <c r="DJ30" s="122">
        <v>0.3333701491355896</v>
      </c>
      <c r="DK30" s="122">
        <v>0.33298864960670471</v>
      </c>
      <c r="DL30" s="122">
        <v>0.3351614773273468</v>
      </c>
      <c r="DM30" s="122">
        <v>0.33592623472213745</v>
      </c>
      <c r="DN30" s="122">
        <v>0.33904799818992615</v>
      </c>
      <c r="DO30" s="122">
        <v>0.34028655290603638</v>
      </c>
      <c r="DP30" s="122">
        <v>0.33962500095367432</v>
      </c>
      <c r="DQ30" s="122">
        <v>0.33909261226654053</v>
      </c>
      <c r="DR30" s="122">
        <v>0.33985358476638794</v>
      </c>
      <c r="DS30" s="122">
        <v>0.33929029107093811</v>
      </c>
      <c r="DT30" s="122">
        <v>0.33918553590774536</v>
      </c>
      <c r="DU30" s="122">
        <v>0.33939209580421448</v>
      </c>
      <c r="DV30" s="122">
        <v>0.3382800817489624</v>
      </c>
      <c r="DW30" s="122">
        <v>0.33688163757324219</v>
      </c>
      <c r="DX30" s="122">
        <v>0.3373439610004425</v>
      </c>
      <c r="DY30" s="122">
        <v>0.33783113956451416</v>
      </c>
      <c r="DZ30" s="122">
        <v>0.33978822827339172</v>
      </c>
      <c r="EA30" s="122">
        <v>0.34250420331954956</v>
      </c>
      <c r="EB30" s="122">
        <v>0.34785005450248718</v>
      </c>
      <c r="EC30" s="122">
        <v>0.35117331147193909</v>
      </c>
      <c r="ED30" s="122">
        <v>0.35362565517425537</v>
      </c>
      <c r="EE30" s="122">
        <v>0.35636588931083679</v>
      </c>
      <c r="EF30" s="122">
        <v>0.35949492454528809</v>
      </c>
      <c r="EG30" s="122">
        <v>0.35954290628433228</v>
      </c>
      <c r="EH30" s="122">
        <v>0.35956895351409912</v>
      </c>
      <c r="EI30" s="122">
        <v>0.35954946279525757</v>
      </c>
      <c r="EJ30" s="122">
        <v>0.35911673307418823</v>
      </c>
      <c r="EK30" s="122">
        <v>0.35826742649078369</v>
      </c>
      <c r="EL30" s="122">
        <v>0.35719951987266541</v>
      </c>
      <c r="EM30" s="122">
        <v>0.35658639669418335</v>
      </c>
      <c r="EN30" s="122">
        <v>0.35614946484565735</v>
      </c>
      <c r="EO30" s="122">
        <v>0.35496649146080017</v>
      </c>
      <c r="EP30" s="122">
        <v>0.3550889790058136</v>
      </c>
      <c r="EQ30" s="122">
        <v>0.35571163892745972</v>
      </c>
      <c r="ER30" s="122">
        <v>0.35593560338020325</v>
      </c>
      <c r="ES30" s="122">
        <v>0.35641080141067505</v>
      </c>
      <c r="ET30" s="122">
        <v>0.35883069038391113</v>
      </c>
      <c r="EU30" s="122">
        <v>0.35823449492454529</v>
      </c>
      <c r="EV30" s="122">
        <v>0.3561728298664093</v>
      </c>
      <c r="EW30" s="122">
        <v>0.35347363352775574</v>
      </c>
      <c r="EX30" s="122">
        <v>0.35068324208259583</v>
      </c>
      <c r="EY30" s="122">
        <v>0.34655109047889709</v>
      </c>
      <c r="EZ30" s="122">
        <v>0.34373554587364197</v>
      </c>
      <c r="FA30" s="122">
        <v>0.34333932399749756</v>
      </c>
      <c r="FB30" s="122">
        <v>0.34298220276832581</v>
      </c>
      <c r="FC30" s="122">
        <v>0.3411676287651062</v>
      </c>
      <c r="FD30" s="122">
        <v>0.33823055028915405</v>
      </c>
      <c r="FE30" s="122">
        <v>0.33617442846298218</v>
      </c>
      <c r="FF30" s="122">
        <v>0.33357977867126465</v>
      </c>
      <c r="FG30" s="122">
        <v>0.33196079730987549</v>
      </c>
      <c r="FH30" s="122">
        <v>0.33196148276329041</v>
      </c>
      <c r="FI30" s="122">
        <v>0.33384969830513</v>
      </c>
      <c r="FJ30" s="122">
        <v>0.33510619401931763</v>
      </c>
      <c r="FK30" s="122">
        <v>0.33707907795906067</v>
      </c>
      <c r="FL30" s="122">
        <v>0.34060904383659363</v>
      </c>
      <c r="FM30" s="122">
        <v>0.34421795606613159</v>
      </c>
      <c r="FN30" s="122">
        <v>0.34714570641517639</v>
      </c>
      <c r="FO30" s="122">
        <v>0.35060632228851318</v>
      </c>
      <c r="FP30" s="122">
        <v>0.35356184840202332</v>
      </c>
      <c r="FQ30" s="122">
        <v>0.3535773754119873</v>
      </c>
      <c r="FR30" s="122">
        <v>0.35370957851409912</v>
      </c>
      <c r="FS30" s="122">
        <v>0.35313722491264343</v>
      </c>
      <c r="FT30" s="122">
        <v>0.35246410965919495</v>
      </c>
      <c r="FU30" s="122">
        <v>0.34957766532897949</v>
      </c>
      <c r="FV30" s="122">
        <v>0.34770298004150391</v>
      </c>
      <c r="FW30" s="122">
        <v>0.34559077024459839</v>
      </c>
      <c r="FX30" s="122">
        <v>0.34407779574394226</v>
      </c>
      <c r="FY30" s="122">
        <v>0.34216684103012085</v>
      </c>
      <c r="FZ30" s="122">
        <v>0.34267100691795349</v>
      </c>
      <c r="GA30" s="122">
        <v>0.34325516223907471</v>
      </c>
      <c r="GB30" s="122">
        <v>0.3440864086151123</v>
      </c>
      <c r="GC30" s="122">
        <v>0.34537088871002197</v>
      </c>
      <c r="GD30" s="122">
        <v>0.34715679287910461</v>
      </c>
      <c r="GE30" s="122">
        <v>0.34796261787414551</v>
      </c>
      <c r="GF30" s="122">
        <v>0.3487795889377594</v>
      </c>
      <c r="GG30" s="122">
        <v>0.34883949160575867</v>
      </c>
      <c r="GH30" s="122">
        <v>0.34893590211868286</v>
      </c>
      <c r="GI30" s="122">
        <v>0.34877485036849976</v>
      </c>
      <c r="GJ30" s="122">
        <v>0.34881755709648132</v>
      </c>
      <c r="GK30" s="122">
        <v>0.3485964834690094</v>
      </c>
      <c r="GL30" s="122">
        <v>0.34882691502571106</v>
      </c>
      <c r="GM30" s="122">
        <v>0.34816879034042358</v>
      </c>
      <c r="GN30" s="122">
        <v>0.34772726893424988</v>
      </c>
      <c r="GO30" s="122">
        <v>0.34819865226745605</v>
      </c>
      <c r="GP30" s="122">
        <v>0.34810465574264526</v>
      </c>
      <c r="GQ30" s="122">
        <v>0.34929782152175903</v>
      </c>
      <c r="GR30" s="122">
        <v>0.35104671120643616</v>
      </c>
      <c r="GS30" s="122">
        <v>0.35263025760650635</v>
      </c>
      <c r="GT30" s="122">
        <v>0.35342538356781006</v>
      </c>
      <c r="GU30" s="122">
        <v>0.35587680339813232</v>
      </c>
      <c r="GV30" s="122">
        <v>0.35717406868934631</v>
      </c>
      <c r="GW30" s="122">
        <v>0.35832485556602478</v>
      </c>
      <c r="GX30" s="122">
        <v>0.35925310850143433</v>
      </c>
      <c r="GY30" s="122">
        <v>0.35998106002807617</v>
      </c>
      <c r="GZ30" s="122">
        <v>0.36012023687362671</v>
      </c>
      <c r="HA30" s="122">
        <v>0.36028999090194702</v>
      </c>
      <c r="HB30" s="122">
        <v>0.36036741733551025</v>
      </c>
      <c r="HC30" s="122">
        <v>0.36028939485549927</v>
      </c>
      <c r="HD30" s="122">
        <v>0.36017146706581116</v>
      </c>
      <c r="HE30" s="122">
        <v>0.36018601059913635</v>
      </c>
      <c r="HF30" s="122">
        <v>0.36094275116920471</v>
      </c>
      <c r="HG30" s="122">
        <v>0.36148956418037415</v>
      </c>
      <c r="HH30" s="122">
        <v>0.36235043406486511</v>
      </c>
      <c r="HI30" s="122">
        <v>0.36349973082542419</v>
      </c>
      <c r="HJ30" s="122">
        <v>0.36411276459693909</v>
      </c>
      <c r="HK30" s="122">
        <v>0.36253821849822998</v>
      </c>
      <c r="HL30" s="122">
        <v>0.36118629574775696</v>
      </c>
      <c r="HM30" s="122">
        <v>0.35964676737785339</v>
      </c>
      <c r="HN30" s="122">
        <v>0.35742181539535522</v>
      </c>
      <c r="HO30" s="122">
        <v>0.35533013939857483</v>
      </c>
      <c r="HP30" s="122">
        <v>0.35502737760543823</v>
      </c>
      <c r="HQ30" s="122">
        <v>0.35440716147422791</v>
      </c>
      <c r="HR30" s="122">
        <v>0.35434901714324951</v>
      </c>
      <c r="HS30" s="122">
        <v>0.35500183701515198</v>
      </c>
      <c r="HT30" s="122">
        <v>0.35597482323646545</v>
      </c>
      <c r="HU30" s="122">
        <v>0.35664999485015869</v>
      </c>
      <c r="HV30" s="122">
        <v>0.35788238048553467</v>
      </c>
      <c r="HW30" s="122">
        <v>0.35898700356483459</v>
      </c>
      <c r="HX30" s="122">
        <v>0.35941249132156372</v>
      </c>
      <c r="HY30" s="122">
        <v>0.35911592841148376</v>
      </c>
      <c r="HZ30" s="122">
        <v>0.35868462920188904</v>
      </c>
      <c r="IA30" s="122">
        <v>0.35809680819511414</v>
      </c>
      <c r="IB30" s="122">
        <v>0.35751521587371826</v>
      </c>
      <c r="IC30" s="122">
        <v>0.3575451672077179</v>
      </c>
      <c r="ID30" s="122">
        <v>0.35774445533752441</v>
      </c>
      <c r="IE30" s="122">
        <v>0.35788145661354065</v>
      </c>
      <c r="IF30" s="122">
        <v>0.35609933733940125</v>
      </c>
      <c r="IG30" s="122">
        <v>0.354127436876297</v>
      </c>
      <c r="IH30" s="122">
        <v>0.35204488039016724</v>
      </c>
      <c r="II30" s="122">
        <v>0.34995093941688538</v>
      </c>
      <c r="IJ30" s="122">
        <v>0.3485378623008728</v>
      </c>
      <c r="IK30" s="122">
        <v>0.34961968660354614</v>
      </c>
      <c r="IL30" s="122">
        <v>0.35077905654907227</v>
      </c>
      <c r="IM30" s="122">
        <v>0.35176637768745422</v>
      </c>
      <c r="IN30" s="122">
        <v>0.35332080721855164</v>
      </c>
      <c r="IO30" s="122">
        <v>0.35391557216644287</v>
      </c>
      <c r="IP30" s="122">
        <v>0.35403749346733093</v>
      </c>
      <c r="IQ30" s="122">
        <v>0.35486489534378052</v>
      </c>
      <c r="IR30" s="122">
        <v>0.35603275895118713</v>
      </c>
      <c r="IS30" s="122">
        <v>0.35605895519256592</v>
      </c>
      <c r="IT30" s="122">
        <v>0.35678529739379883</v>
      </c>
      <c r="IU30" s="122">
        <v>0.35739833116531372</v>
      </c>
      <c r="IV30" s="122">
        <v>0.35741212964057922</v>
      </c>
      <c r="IW30" s="122">
        <v>0.3572334349155426</v>
      </c>
      <c r="IX30" s="122">
        <v>0.35772991180419922</v>
      </c>
      <c r="IY30" s="122">
        <v>0.35775336623191833</v>
      </c>
      <c r="IZ30" s="122">
        <v>0.35837414860725403</v>
      </c>
      <c r="JA30" s="122">
        <v>0.35836774110794067</v>
      </c>
      <c r="JB30" s="122">
        <v>0.35831180214881897</v>
      </c>
      <c r="JC30" s="122">
        <v>0.35782733559608459</v>
      </c>
      <c r="JD30" s="122">
        <v>0.3587934672832489</v>
      </c>
      <c r="JE30" s="122">
        <v>0.35796409845352173</v>
      </c>
      <c r="JF30" s="122">
        <v>0.35738417506217957</v>
      </c>
      <c r="JG30" s="122">
        <v>0.35717010498046875</v>
      </c>
      <c r="JH30" s="122">
        <v>0.35734158754348755</v>
      </c>
      <c r="JI30" s="122">
        <v>0.35608240962028503</v>
      </c>
      <c r="JJ30" s="122">
        <v>0.35650181770324707</v>
      </c>
      <c r="JK30" s="122">
        <v>0.35679528117179871</v>
      </c>
      <c r="JL30" s="122">
        <v>0.3571968674659729</v>
      </c>
      <c r="JM30" s="122">
        <v>0.35746106505393982</v>
      </c>
      <c r="JN30" s="122">
        <v>0.35772648453712463</v>
      </c>
      <c r="JO30" s="122">
        <v>0.35743376612663269</v>
      </c>
      <c r="JP30" s="122">
        <v>0.35756734013557434</v>
      </c>
      <c r="JQ30" s="122">
        <v>0.35691520571708679</v>
      </c>
      <c r="JR30" s="122">
        <v>0.35633844137191772</v>
      </c>
      <c r="JS30" s="122">
        <v>0.35579174757003784</v>
      </c>
      <c r="JT30" s="122">
        <v>0.35518833994865417</v>
      </c>
      <c r="JU30" s="122">
        <v>0.35415169596672058</v>
      </c>
      <c r="JV30" s="122">
        <v>0.35353067517280579</v>
      </c>
      <c r="JW30" s="122">
        <v>0.35288470983505249</v>
      </c>
      <c r="JX30" s="122">
        <v>0.35235854983329773</v>
      </c>
      <c r="JY30" s="122">
        <v>0.35092559456825256</v>
      </c>
      <c r="JZ30" s="122">
        <v>0.35009473562240601</v>
      </c>
      <c r="KA30" s="122">
        <v>0.34900924563407898</v>
      </c>
      <c r="KB30" s="122">
        <v>0.34914588928222656</v>
      </c>
      <c r="KC30" s="122">
        <v>0.34936097264289856</v>
      </c>
      <c r="KD30" s="122">
        <v>0.3510475754737854</v>
      </c>
      <c r="KE30" s="122">
        <v>0.3522002100944519</v>
      </c>
      <c r="KF30" s="122">
        <v>0.35329374670982361</v>
      </c>
      <c r="KG30" s="122">
        <v>0.35356026887893677</v>
      </c>
      <c r="KH30" s="122">
        <v>0.35269433259963989</v>
      </c>
      <c r="KI30" s="122">
        <v>0.35194802284240723</v>
      </c>
      <c r="KJ30" s="122">
        <v>0.35123828053474426</v>
      </c>
      <c r="KK30" s="122">
        <v>0.34980121254920959</v>
      </c>
      <c r="KL30" s="122">
        <v>0.34920385479927063</v>
      </c>
      <c r="KM30" s="122">
        <v>0.35184949636459351</v>
      </c>
      <c r="KN30" s="122">
        <v>0.35352399945259094</v>
      </c>
      <c r="KO30" s="122">
        <v>0.35561957955360413</v>
      </c>
      <c r="KP30" s="122">
        <v>0.35881254076957703</v>
      </c>
      <c r="KQ30" s="122">
        <v>0.36134001612663269</v>
      </c>
      <c r="KR30" s="122">
        <v>0.36158856749534607</v>
      </c>
      <c r="KS30" s="122">
        <v>0.36046421527862549</v>
      </c>
      <c r="KT30" s="122">
        <v>0.35976985096931458</v>
      </c>
      <c r="KU30" s="122">
        <v>0.35897955298423767</v>
      </c>
      <c r="KV30" s="122">
        <v>0.35862895846366882</v>
      </c>
      <c r="KW30" s="122">
        <v>0.35859563946723938</v>
      </c>
      <c r="KX30" s="122">
        <v>0.36036819219589233</v>
      </c>
      <c r="KY30" s="122">
        <v>0.36142450571060181</v>
      </c>
      <c r="KZ30" s="122">
        <v>0.36285996437072754</v>
      </c>
      <c r="LA30" s="122">
        <v>0.36371299624443054</v>
      </c>
      <c r="LB30" s="122">
        <v>0.36414122581481934</v>
      </c>
      <c r="LC30" s="122">
        <v>0.3645378053188324</v>
      </c>
      <c r="LD30" s="122">
        <v>0.36505806446075439</v>
      </c>
      <c r="LE30" s="122">
        <v>0.36434096097946167</v>
      </c>
      <c r="LF30" s="122">
        <v>0.36444523930549622</v>
      </c>
      <c r="LG30" s="122">
        <v>0.36278027296066284</v>
      </c>
      <c r="LH30" s="122">
        <v>0.36423355340957642</v>
      </c>
      <c r="LI30" s="127" t="s">
        <v>67</v>
      </c>
    </row>
    <row r="31" spans="1:321" s="113" customFormat="1" ht="15" customHeight="1" x14ac:dyDescent="0.25">
      <c r="A31" s="113">
        <v>8</v>
      </c>
      <c r="B31" s="123" t="s">
        <v>65</v>
      </c>
      <c r="C31" s="124">
        <v>-10.555555555555555</v>
      </c>
      <c r="D31" s="124">
        <v>-15</v>
      </c>
      <c r="E31" s="117" t="s">
        <v>23</v>
      </c>
      <c r="F31" s="117" t="s">
        <v>24</v>
      </c>
      <c r="G31" s="113" t="s">
        <v>66</v>
      </c>
      <c r="H31" s="123">
        <v>1093</v>
      </c>
      <c r="I31" s="123">
        <v>42</v>
      </c>
      <c r="J31" s="128"/>
      <c r="K31" s="126">
        <v>45699</v>
      </c>
      <c r="L31" s="127">
        <v>0.36099999999999999</v>
      </c>
      <c r="M31" s="127">
        <v>0.35599999999999998</v>
      </c>
      <c r="N31" s="128">
        <v>100</v>
      </c>
      <c r="O31" s="125">
        <v>100</v>
      </c>
      <c r="P31" s="128">
        <v>100</v>
      </c>
      <c r="Q31" s="125">
        <v>100</v>
      </c>
      <c r="R31" s="129">
        <v>76</v>
      </c>
      <c r="T31" s="125">
        <v>199</v>
      </c>
      <c r="U31" s="122">
        <v>0.16403539478778839</v>
      </c>
      <c r="V31" s="122">
        <v>0.18726649880409241</v>
      </c>
      <c r="W31" s="122">
        <v>0.20076772570610046</v>
      </c>
      <c r="X31" s="122">
        <v>0.21454651653766632</v>
      </c>
      <c r="Y31" s="122">
        <v>0.22297793626785278</v>
      </c>
      <c r="Z31" s="122">
        <v>0.24226458370685577</v>
      </c>
      <c r="AA31" s="122">
        <v>0.25624075531959534</v>
      </c>
      <c r="AB31" s="122">
        <v>0.27020007371902466</v>
      </c>
      <c r="AC31" s="122">
        <v>0.27871242165565491</v>
      </c>
      <c r="AD31" s="122">
        <v>0.29047700762748718</v>
      </c>
      <c r="AE31" s="122">
        <v>0.30254468321800232</v>
      </c>
      <c r="AF31" s="122">
        <v>0.31127676367759705</v>
      </c>
      <c r="AG31" s="122">
        <v>0.3167494535446167</v>
      </c>
      <c r="AH31" s="122">
        <v>0.32194250822067261</v>
      </c>
      <c r="AI31" s="122">
        <v>0.32402095198631287</v>
      </c>
      <c r="AJ31" s="122">
        <v>0.32573577761650085</v>
      </c>
      <c r="AK31" s="122">
        <v>0.32774561643600464</v>
      </c>
      <c r="AL31" s="122">
        <v>0.32964053750038147</v>
      </c>
      <c r="AM31" s="122">
        <v>0.33178183436393738</v>
      </c>
      <c r="AN31" s="122">
        <v>0.33377048373222351</v>
      </c>
      <c r="AO31" s="122">
        <v>0.33581605553627014</v>
      </c>
      <c r="AP31" s="122">
        <v>0.3372674286365509</v>
      </c>
      <c r="AQ31" s="122">
        <v>0.33923828601837158</v>
      </c>
      <c r="AR31" s="122">
        <v>0.34110942482948303</v>
      </c>
      <c r="AS31" s="122">
        <v>0.34262505173683167</v>
      </c>
      <c r="AT31" s="122">
        <v>0.34356808662414551</v>
      </c>
      <c r="AU31" s="122">
        <v>0.34403783082962036</v>
      </c>
      <c r="AV31" s="122">
        <v>0.34438261389732361</v>
      </c>
      <c r="AW31" s="122">
        <v>0.34566190838813782</v>
      </c>
      <c r="AX31" s="122">
        <v>0.34710344672203064</v>
      </c>
      <c r="AY31" s="122">
        <v>0.34868967533111572</v>
      </c>
      <c r="AZ31" s="122">
        <v>0.35034671425819397</v>
      </c>
      <c r="BA31" s="122">
        <v>0.3513006865978241</v>
      </c>
      <c r="BB31" s="122">
        <v>0.35154896974563599</v>
      </c>
      <c r="BC31" s="122">
        <v>0.3519228994846344</v>
      </c>
      <c r="BD31" s="122">
        <v>0.35199433565139771</v>
      </c>
      <c r="BE31" s="122">
        <v>0.35229271650314331</v>
      </c>
      <c r="BF31" s="122">
        <v>0.35279098153114319</v>
      </c>
      <c r="BG31" s="122">
        <v>0.35333847999572754</v>
      </c>
      <c r="BH31" s="122">
        <v>0.35349053144454956</v>
      </c>
      <c r="BI31" s="122">
        <v>0.35356354713439941</v>
      </c>
      <c r="BJ31" s="122">
        <v>0.35402679443359375</v>
      </c>
      <c r="BK31" s="122">
        <v>0.35441631078720093</v>
      </c>
      <c r="BL31" s="122">
        <v>0.35475602746009827</v>
      </c>
      <c r="BM31" s="122">
        <v>0.35558509826660156</v>
      </c>
      <c r="BN31" s="122">
        <v>0.35695132613182068</v>
      </c>
      <c r="BO31" s="122">
        <v>0.35781508684158325</v>
      </c>
      <c r="BP31" s="122">
        <v>0.35846498608589172</v>
      </c>
      <c r="BQ31" s="122">
        <v>0.35818493366241455</v>
      </c>
      <c r="BR31" s="122">
        <v>0.35823899507522583</v>
      </c>
      <c r="BS31" s="122">
        <v>0.35794377326965332</v>
      </c>
      <c r="BT31" s="122">
        <v>0.35745042562484741</v>
      </c>
      <c r="BU31" s="122">
        <v>0.35749906301498413</v>
      </c>
      <c r="BV31" s="122">
        <v>0.35820567607879639</v>
      </c>
      <c r="BW31" s="122">
        <v>0.35871919989585876</v>
      </c>
      <c r="BX31" s="122">
        <v>0.35919651389122009</v>
      </c>
      <c r="BY31" s="122">
        <v>0.35874295234680176</v>
      </c>
      <c r="BZ31" s="122">
        <v>0.3583558201789856</v>
      </c>
      <c r="CA31" s="122">
        <v>0.35812965035438538</v>
      </c>
      <c r="CB31" s="122">
        <v>0.3571036159992218</v>
      </c>
      <c r="CC31" s="122">
        <v>0.35608449578285217</v>
      </c>
      <c r="CD31" s="122">
        <v>0.35634401440620422</v>
      </c>
      <c r="CE31" s="122">
        <v>0.35654610395431519</v>
      </c>
      <c r="CF31" s="122">
        <v>0.3565729558467865</v>
      </c>
      <c r="CG31" s="122">
        <v>0.35752415657043457</v>
      </c>
      <c r="CH31" s="122">
        <v>0.35928148031234741</v>
      </c>
      <c r="CI31" s="122">
        <v>0.36110875010490417</v>
      </c>
      <c r="CJ31" s="122">
        <v>0.3625560998916626</v>
      </c>
      <c r="CK31" s="122">
        <v>0.36255991458892822</v>
      </c>
      <c r="CL31" s="122">
        <v>0.36158192157745361</v>
      </c>
      <c r="CM31" s="122">
        <v>0.35988113284111023</v>
      </c>
      <c r="CN31" s="122">
        <v>0.35815730690956116</v>
      </c>
      <c r="CO31" s="122">
        <v>0.3574715256690979</v>
      </c>
      <c r="CP31" s="122">
        <v>0.35780933499336243</v>
      </c>
      <c r="CQ31" s="122">
        <v>0.35876548290252686</v>
      </c>
      <c r="CR31" s="122">
        <v>0.36007785797119141</v>
      </c>
      <c r="CS31" s="122">
        <v>0.36085790395736694</v>
      </c>
      <c r="CT31" s="122">
        <v>0.36122617125511169</v>
      </c>
      <c r="CU31" s="122">
        <v>0.36189696192741394</v>
      </c>
      <c r="CV31" s="122">
        <v>0.36346244812011719</v>
      </c>
      <c r="CW31" s="122">
        <v>0.36426195502281189</v>
      </c>
      <c r="CX31" s="122">
        <v>0.36555004119873047</v>
      </c>
      <c r="CY31" s="122">
        <v>0.36683380603790283</v>
      </c>
      <c r="CZ31" s="122">
        <v>0.36843132972717285</v>
      </c>
      <c r="DA31" s="122">
        <v>0.36835581064224243</v>
      </c>
      <c r="DB31" s="122">
        <v>0.36586928367614746</v>
      </c>
      <c r="DC31" s="122">
        <v>0.36300161480903625</v>
      </c>
      <c r="DD31" s="122">
        <v>0.36018988490104675</v>
      </c>
      <c r="DE31" s="122">
        <v>0.35783359408378601</v>
      </c>
      <c r="DF31" s="122">
        <v>0.35652759671211243</v>
      </c>
      <c r="DG31" s="122">
        <v>0.35780218243598938</v>
      </c>
      <c r="DH31" s="122">
        <v>0.35934951901435852</v>
      </c>
      <c r="DI31" s="122">
        <v>0.36035385727882385</v>
      </c>
      <c r="DJ31" s="122">
        <v>0.36112025380134583</v>
      </c>
      <c r="DK31" s="122">
        <v>0.36234623193740845</v>
      </c>
      <c r="DL31" s="122">
        <v>0.36370551586151123</v>
      </c>
      <c r="DM31" s="122">
        <v>0.36501666903495789</v>
      </c>
      <c r="DN31" s="122">
        <v>0.36677786707878113</v>
      </c>
      <c r="DO31" s="122">
        <v>0.36808040738105774</v>
      </c>
      <c r="DP31" s="122">
        <v>0.36814868450164795</v>
      </c>
      <c r="DQ31" s="122">
        <v>0.36858636140823364</v>
      </c>
      <c r="DR31" s="122">
        <v>0.36900117993354797</v>
      </c>
      <c r="DS31" s="122">
        <v>0.37007129192352295</v>
      </c>
      <c r="DT31" s="122">
        <v>0.37163925170898438</v>
      </c>
      <c r="DU31" s="122">
        <v>0.37216755747795105</v>
      </c>
      <c r="DV31" s="122">
        <v>0.37192419171333313</v>
      </c>
      <c r="DW31" s="122">
        <v>0.37187767028808594</v>
      </c>
      <c r="DX31" s="122">
        <v>0.37005904316902161</v>
      </c>
      <c r="DY31" s="122">
        <v>0.36748024821281433</v>
      </c>
      <c r="DZ31" s="122">
        <v>0.36491355299949646</v>
      </c>
      <c r="EA31" s="122">
        <v>0.36261671781539917</v>
      </c>
      <c r="EB31" s="122">
        <v>0.36001545190811157</v>
      </c>
      <c r="EC31" s="122">
        <v>0.35822784900665283</v>
      </c>
      <c r="ED31" s="122">
        <v>0.35740828514099121</v>
      </c>
      <c r="EE31" s="122">
        <v>0.35763710737228394</v>
      </c>
      <c r="EF31" s="122">
        <v>0.35804390907287598</v>
      </c>
      <c r="EG31" s="122">
        <v>0.35875019431114197</v>
      </c>
      <c r="EH31" s="122">
        <v>0.35938861966133118</v>
      </c>
      <c r="EI31" s="122">
        <v>0.35974216461181641</v>
      </c>
      <c r="EJ31" s="122">
        <v>0.3597046434879303</v>
      </c>
      <c r="EK31" s="122">
        <v>0.35929310321807861</v>
      </c>
      <c r="EL31" s="122">
        <v>0.35884055495262146</v>
      </c>
      <c r="EM31" s="122">
        <v>0.35833394527435303</v>
      </c>
      <c r="EN31" s="122">
        <v>0.35729935765266418</v>
      </c>
      <c r="EO31" s="122">
        <v>0.35668537020683289</v>
      </c>
      <c r="EP31" s="122">
        <v>0.35584139823913574</v>
      </c>
      <c r="EQ31" s="122">
        <v>0.35328829288482666</v>
      </c>
      <c r="ER31" s="122">
        <v>0.35065799951553345</v>
      </c>
      <c r="ES31" s="122">
        <v>0.34807822108268738</v>
      </c>
      <c r="ET31" s="122">
        <v>0.34584057331085205</v>
      </c>
      <c r="EU31" s="122">
        <v>0.34488758444786072</v>
      </c>
      <c r="EV31" s="122">
        <v>0.34529325366020203</v>
      </c>
      <c r="EW31" s="122">
        <v>0.34563502669334412</v>
      </c>
      <c r="EX31" s="122">
        <v>0.34601587057113647</v>
      </c>
      <c r="EY31" s="122">
        <v>0.34658318758010864</v>
      </c>
      <c r="EZ31" s="122">
        <v>0.34554228186607361</v>
      </c>
      <c r="FA31" s="122">
        <v>0.34426328539848328</v>
      </c>
      <c r="FB31" s="122">
        <v>0.3427690863609314</v>
      </c>
      <c r="FC31" s="122">
        <v>0.34131148457527161</v>
      </c>
      <c r="FD31" s="122">
        <v>0.33979138731956482</v>
      </c>
      <c r="FE31" s="122">
        <v>0.33837193250656128</v>
      </c>
      <c r="FF31" s="122">
        <v>0.33764120936393738</v>
      </c>
      <c r="FG31" s="122">
        <v>0.33728605508804321</v>
      </c>
      <c r="FH31" s="122">
        <v>0.33685600757598877</v>
      </c>
      <c r="FI31" s="122">
        <v>0.33612391352653503</v>
      </c>
      <c r="FJ31" s="122">
        <v>0.33639132976531982</v>
      </c>
      <c r="FK31" s="122">
        <v>0.3357197642326355</v>
      </c>
      <c r="FL31" s="122">
        <v>0.33549836277961731</v>
      </c>
      <c r="FM31" s="122">
        <v>0.33679020404815674</v>
      </c>
      <c r="FN31" s="122">
        <v>0.33877402544021606</v>
      </c>
      <c r="FO31" s="122">
        <v>0.33968684077262878</v>
      </c>
      <c r="FP31" s="122">
        <v>0.34238731861114502</v>
      </c>
      <c r="FQ31" s="122">
        <v>0.34520444273948669</v>
      </c>
      <c r="FR31" s="122">
        <v>0.34584295749664307</v>
      </c>
      <c r="FS31" s="122">
        <v>0.34635525941848755</v>
      </c>
      <c r="FT31" s="122">
        <v>0.34787872433662415</v>
      </c>
      <c r="FU31" s="122">
        <v>0.34783244132995605</v>
      </c>
      <c r="FV31" s="122">
        <v>0.34760421514511108</v>
      </c>
      <c r="FW31" s="122">
        <v>0.34884968400001526</v>
      </c>
      <c r="FX31" s="122">
        <v>0.34981277585029602</v>
      </c>
      <c r="FY31" s="122">
        <v>0.35043677687644958</v>
      </c>
      <c r="FZ31" s="122">
        <v>0.35097700357437134</v>
      </c>
      <c r="GA31" s="122">
        <v>0.35154697299003601</v>
      </c>
      <c r="GB31" s="122">
        <v>0.35115915536880493</v>
      </c>
      <c r="GC31" s="122">
        <v>0.35106587409973145</v>
      </c>
      <c r="GD31" s="122">
        <v>0.35126674175262451</v>
      </c>
      <c r="GE31" s="122">
        <v>0.35252860188484192</v>
      </c>
      <c r="GF31" s="122">
        <v>0.35342252254486084</v>
      </c>
      <c r="GG31" s="122">
        <v>0.3547840416431427</v>
      </c>
      <c r="GH31" s="122">
        <v>0.35589542984962463</v>
      </c>
      <c r="GI31" s="122">
        <v>0.35630473494529724</v>
      </c>
      <c r="GJ31" s="122">
        <v>0.35817047953605652</v>
      </c>
      <c r="GK31" s="122">
        <v>0.35976964235305786</v>
      </c>
      <c r="GL31" s="122">
        <v>0.36105868220329285</v>
      </c>
      <c r="GM31" s="122">
        <v>0.36247289180755615</v>
      </c>
      <c r="GN31" s="122">
        <v>0.36447837948799133</v>
      </c>
      <c r="GO31" s="122">
        <v>0.36463293433189392</v>
      </c>
      <c r="GP31" s="122">
        <v>0.36472600698471069</v>
      </c>
      <c r="GQ31" s="122">
        <v>0.36462387442588806</v>
      </c>
      <c r="GR31" s="122">
        <v>0.36450368165969849</v>
      </c>
      <c r="GS31" s="122">
        <v>0.36432048678398132</v>
      </c>
      <c r="GT31" s="122">
        <v>0.3639577329158783</v>
      </c>
      <c r="GU31" s="122">
        <v>0.36350759863853455</v>
      </c>
      <c r="GV31" s="122">
        <v>0.36296284198760986</v>
      </c>
      <c r="GW31" s="122">
        <v>0.36250367760658264</v>
      </c>
      <c r="GX31" s="122">
        <v>0.36184486746788025</v>
      </c>
      <c r="GY31" s="122">
        <v>0.36093449592590332</v>
      </c>
      <c r="GZ31" s="122">
        <v>0.36031648516654968</v>
      </c>
      <c r="HA31" s="122">
        <v>0.35849890112876892</v>
      </c>
      <c r="HB31" s="122">
        <v>0.35682782530784607</v>
      </c>
      <c r="HC31" s="122">
        <v>0.35560977458953857</v>
      </c>
      <c r="HD31" s="122">
        <v>0.35472428798675537</v>
      </c>
      <c r="HE31" s="122">
        <v>0.35397154092788696</v>
      </c>
      <c r="HF31" s="122">
        <v>0.35478979349136353</v>
      </c>
      <c r="HG31" s="122">
        <v>0.35522827506065369</v>
      </c>
      <c r="HH31" s="122">
        <v>0.3555087149143219</v>
      </c>
      <c r="HI31" s="122">
        <v>0.35546198487281799</v>
      </c>
      <c r="HJ31" s="122">
        <v>0.35538724064826965</v>
      </c>
      <c r="HK31" s="122">
        <v>0.35513046383857727</v>
      </c>
      <c r="HL31" s="122">
        <v>0.35449546575546265</v>
      </c>
      <c r="HM31" s="122">
        <v>0.35371649265289307</v>
      </c>
      <c r="HN31" s="122">
        <v>0.35261860489845276</v>
      </c>
      <c r="HO31" s="122">
        <v>0.35086262226104736</v>
      </c>
      <c r="HP31" s="122">
        <v>0.34894949197769165</v>
      </c>
      <c r="HQ31" s="122">
        <v>0.3472307026386261</v>
      </c>
      <c r="HR31" s="122">
        <v>0.3454517126083374</v>
      </c>
      <c r="HS31" s="122">
        <v>0.34437575936317444</v>
      </c>
      <c r="HT31" s="122">
        <v>0.34380558133125305</v>
      </c>
      <c r="HU31" s="122">
        <v>0.34347915649414063</v>
      </c>
      <c r="HV31" s="122">
        <v>0.34247508645057678</v>
      </c>
      <c r="HW31" s="122">
        <v>0.34165427088737488</v>
      </c>
      <c r="HX31" s="122">
        <v>0.34095349907875061</v>
      </c>
      <c r="HY31" s="122">
        <v>0.34041246771812439</v>
      </c>
      <c r="HZ31" s="122">
        <v>0.33955517411231995</v>
      </c>
      <c r="IA31" s="122">
        <v>0.33958780765533447</v>
      </c>
      <c r="IB31" s="122">
        <v>0.33956608176231384</v>
      </c>
      <c r="IC31" s="122">
        <v>0.33928892016410828</v>
      </c>
      <c r="ID31" s="122">
        <v>0.33870771527290344</v>
      </c>
      <c r="IE31" s="122">
        <v>0.33904334902763367</v>
      </c>
      <c r="IF31" s="122">
        <v>0.33931055665016174</v>
      </c>
      <c r="IG31" s="122">
        <v>0.33946546912193298</v>
      </c>
      <c r="IH31" s="122">
        <v>0.33968383073806763</v>
      </c>
      <c r="II31" s="122">
        <v>0.34008115530014038</v>
      </c>
      <c r="IJ31" s="122">
        <v>0.33941739797592163</v>
      </c>
      <c r="IK31" s="122">
        <v>0.33987057209014893</v>
      </c>
      <c r="IL31" s="122">
        <v>0.34037649631500244</v>
      </c>
      <c r="IM31" s="122">
        <v>0.3408142626285553</v>
      </c>
      <c r="IN31" s="122">
        <v>0.34075042605400085</v>
      </c>
      <c r="IO31" s="122">
        <v>0.34123855829238892</v>
      </c>
      <c r="IP31" s="122">
        <v>0.34073403477668762</v>
      </c>
      <c r="IQ31" s="122">
        <v>0.3409557044506073</v>
      </c>
      <c r="IR31" s="122">
        <v>0.34148257970809937</v>
      </c>
      <c r="IS31" s="122">
        <v>0.34306931495666504</v>
      </c>
      <c r="IT31" s="122">
        <v>0.34427306056022644</v>
      </c>
      <c r="IU31" s="122">
        <v>0.34494239091873169</v>
      </c>
      <c r="IV31" s="122">
        <v>0.3452400267124176</v>
      </c>
      <c r="IW31" s="122">
        <v>0.34611839056015015</v>
      </c>
      <c r="IX31" s="122">
        <v>0.34659519791603088</v>
      </c>
      <c r="IY31" s="122">
        <v>0.34793254733085632</v>
      </c>
      <c r="IZ31" s="122">
        <v>0.34963464736938477</v>
      </c>
      <c r="JA31" s="122">
        <v>0.35127362608909607</v>
      </c>
      <c r="JB31" s="122">
        <v>0.35201373696327209</v>
      </c>
      <c r="JC31" s="122">
        <v>0.3521677553653717</v>
      </c>
      <c r="JD31" s="122">
        <v>0.35207685828208923</v>
      </c>
      <c r="JE31" s="122">
        <v>0.35148152709007263</v>
      </c>
      <c r="JF31" s="122">
        <v>0.35052776336669922</v>
      </c>
      <c r="JG31" s="122">
        <v>0.35000991821289063</v>
      </c>
      <c r="JH31" s="122">
        <v>0.35017082095146179</v>
      </c>
      <c r="JI31" s="122">
        <v>0.35027492046356201</v>
      </c>
      <c r="JJ31" s="122">
        <v>0.35104063153266907</v>
      </c>
      <c r="JK31" s="122">
        <v>0.35221701860427856</v>
      </c>
      <c r="JL31" s="122">
        <v>0.35306486487388611</v>
      </c>
      <c r="JM31" s="122">
        <v>0.35397163033485413</v>
      </c>
      <c r="JN31" s="122">
        <v>0.35472163558006287</v>
      </c>
      <c r="JO31" s="122">
        <v>0.35598993301391602</v>
      </c>
      <c r="JP31" s="122">
        <v>0.35724020004272461</v>
      </c>
      <c r="JQ31" s="122">
        <v>0.35843804478645325</v>
      </c>
      <c r="JR31" s="122">
        <v>0.35923752188682556</v>
      </c>
      <c r="JS31" s="122">
        <v>0.35969719290733337</v>
      </c>
      <c r="JT31" s="122">
        <v>0.35985651612281799</v>
      </c>
      <c r="JU31" s="122">
        <v>0.35965704917907715</v>
      </c>
      <c r="JV31" s="122">
        <v>0.3595375120639801</v>
      </c>
      <c r="JW31" s="122">
        <v>0.35937917232513428</v>
      </c>
      <c r="JX31" s="122">
        <v>0.35963574051856995</v>
      </c>
      <c r="JY31" s="122">
        <v>0.35956963896751404</v>
      </c>
      <c r="JZ31" s="122">
        <v>0.35976418852806091</v>
      </c>
      <c r="KA31" s="122">
        <v>0.36027517914772034</v>
      </c>
      <c r="KB31" s="122">
        <v>0.36116400361061096</v>
      </c>
      <c r="KC31" s="122">
        <v>0.36084878444671631</v>
      </c>
      <c r="KD31" s="122">
        <v>0.35858154296875</v>
      </c>
      <c r="KE31" s="122">
        <v>0.35962814092636108</v>
      </c>
      <c r="KF31" s="122">
        <v>0.36089542508125305</v>
      </c>
      <c r="KG31" s="122">
        <v>0.36246764659881592</v>
      </c>
      <c r="KH31" s="122">
        <v>0.3651682436466217</v>
      </c>
      <c r="KI31" s="122">
        <v>0.3699524998664856</v>
      </c>
      <c r="KJ31" s="122">
        <v>0.37084278464317322</v>
      </c>
      <c r="KK31" s="122">
        <v>0.37143236398696899</v>
      </c>
      <c r="KL31" s="122">
        <v>0.37154713273048401</v>
      </c>
      <c r="KM31" s="122">
        <v>0.37169274687767029</v>
      </c>
      <c r="KN31" s="122">
        <v>0.37164771556854248</v>
      </c>
      <c r="KO31" s="122">
        <v>0.37179601192474365</v>
      </c>
      <c r="KP31" s="122">
        <v>0.3715796172618866</v>
      </c>
      <c r="KQ31" s="122">
        <v>0.37148448824882507</v>
      </c>
      <c r="KR31" s="122">
        <v>0.37113747000694275</v>
      </c>
      <c r="KS31" s="122">
        <v>0.37044581770896912</v>
      </c>
      <c r="KT31" s="122">
        <v>0.36906951665878296</v>
      </c>
      <c r="KU31" s="122">
        <v>0.36753213405609131</v>
      </c>
      <c r="KV31" s="122">
        <v>0.36642169952392578</v>
      </c>
      <c r="KW31" s="122">
        <v>0.36570277810096741</v>
      </c>
      <c r="KX31" s="122">
        <v>0.36613345146179199</v>
      </c>
      <c r="KY31" s="122">
        <v>0.36708036065101624</v>
      </c>
      <c r="KZ31" s="122">
        <v>0.36818701028823853</v>
      </c>
      <c r="LA31" s="122">
        <v>0.36838367581367493</v>
      </c>
      <c r="LB31" s="122">
        <v>0.36868047714233398</v>
      </c>
      <c r="LC31" s="122">
        <v>0.36823511123657227</v>
      </c>
      <c r="LD31" s="122">
        <v>0.36836573481559753</v>
      </c>
      <c r="LE31" s="122">
        <v>0.36776790022850037</v>
      </c>
      <c r="LF31" s="122">
        <v>0.36671367287635803</v>
      </c>
      <c r="LG31" s="122">
        <v>0.36540031433105469</v>
      </c>
      <c r="LH31" s="122">
        <v>0.36249023675918579</v>
      </c>
      <c r="LI31" s="127" t="s">
        <v>67</v>
      </c>
    </row>
    <row r="32" spans="1:321" s="113" customFormat="1" ht="15" customHeight="1" x14ac:dyDescent="0.25">
      <c r="A32" s="113">
        <v>9</v>
      </c>
      <c r="B32" s="123" t="s">
        <v>65</v>
      </c>
      <c r="C32" s="124">
        <v>-10.555555555555555</v>
      </c>
      <c r="D32" s="124">
        <v>-15</v>
      </c>
      <c r="E32" s="117" t="s">
        <v>36</v>
      </c>
      <c r="F32" s="117" t="s">
        <v>37</v>
      </c>
      <c r="G32" s="113" t="s">
        <v>68</v>
      </c>
      <c r="H32" s="123">
        <v>1554</v>
      </c>
      <c r="I32" s="123">
        <v>51</v>
      </c>
      <c r="J32" s="128"/>
      <c r="K32" s="126">
        <v>45699</v>
      </c>
      <c r="L32" s="127">
        <v>0.32300000000000001</v>
      </c>
      <c r="M32" s="127">
        <v>0.32600000000000001</v>
      </c>
      <c r="N32" s="125">
        <v>91</v>
      </c>
      <c r="O32" s="125">
        <v>90</v>
      </c>
      <c r="P32" s="125">
        <v>93</v>
      </c>
      <c r="Q32" s="125">
        <v>91</v>
      </c>
      <c r="R32" s="129">
        <v>76</v>
      </c>
      <c r="T32" s="125">
        <v>24</v>
      </c>
      <c r="U32" s="122">
        <v>0.12587228417396545</v>
      </c>
      <c r="V32" s="122">
        <v>0.14224697649478912</v>
      </c>
      <c r="W32" s="122">
        <v>0.16016606986522675</v>
      </c>
      <c r="X32" s="122">
        <v>0.17178569734096527</v>
      </c>
      <c r="Y32" s="122">
        <v>0.18227048218250275</v>
      </c>
      <c r="Z32" s="122">
        <v>0.2090020477771759</v>
      </c>
      <c r="AA32" s="122">
        <v>0.23504476249217987</v>
      </c>
      <c r="AB32" s="122">
        <v>0.25422322750091553</v>
      </c>
      <c r="AC32" s="122">
        <v>0.27270114421844482</v>
      </c>
      <c r="AD32" s="122">
        <v>0.28801274299621582</v>
      </c>
      <c r="AE32" s="122">
        <v>0.29698404669761658</v>
      </c>
      <c r="AF32" s="122">
        <v>0.3000132143497467</v>
      </c>
      <c r="AG32" s="122">
        <v>0.30443987250328064</v>
      </c>
      <c r="AH32" s="122">
        <v>0.30821385979652405</v>
      </c>
      <c r="AI32" s="122">
        <v>0.31234166026115417</v>
      </c>
      <c r="AJ32" s="122">
        <v>0.31565025448799133</v>
      </c>
      <c r="AK32" s="122">
        <v>0.31970956921577454</v>
      </c>
      <c r="AL32" s="122">
        <v>0.32224169373512268</v>
      </c>
      <c r="AM32" s="122">
        <v>0.32371464371681213</v>
      </c>
      <c r="AN32" s="122">
        <v>0.32646873593330383</v>
      </c>
      <c r="AO32" s="122">
        <v>0.32987713813781738</v>
      </c>
      <c r="AP32" s="122">
        <v>0.33310669660568237</v>
      </c>
      <c r="AQ32" s="122">
        <v>0.33619019389152527</v>
      </c>
      <c r="AR32" s="122">
        <v>0.34061509370803833</v>
      </c>
      <c r="AS32" s="122">
        <v>0.34314212203025818</v>
      </c>
      <c r="AT32" s="122">
        <v>0.34524634480476379</v>
      </c>
      <c r="AU32" s="122">
        <v>0.3460809588432312</v>
      </c>
      <c r="AV32" s="122">
        <v>0.34738922119140625</v>
      </c>
      <c r="AW32" s="122">
        <v>0.34746724367141724</v>
      </c>
      <c r="AX32" s="122">
        <v>0.34631776809692383</v>
      </c>
      <c r="AY32" s="122">
        <v>0.34664279222488403</v>
      </c>
      <c r="AZ32" s="122">
        <v>0.34768491983413696</v>
      </c>
      <c r="BA32" s="122">
        <v>0.34817147254943848</v>
      </c>
      <c r="BB32" s="122">
        <v>0.34901934862136841</v>
      </c>
      <c r="BC32" s="122">
        <v>0.35031825304031372</v>
      </c>
      <c r="BD32" s="122">
        <v>0.35081520676612854</v>
      </c>
      <c r="BE32" s="122">
        <v>0.3512723445892334</v>
      </c>
      <c r="BF32" s="122">
        <v>0.35158202052116394</v>
      </c>
      <c r="BG32" s="122">
        <v>0.35180667042732239</v>
      </c>
      <c r="BH32" s="122">
        <v>0.35268384218215942</v>
      </c>
      <c r="BI32" s="122">
        <v>0.35265398025512695</v>
      </c>
      <c r="BJ32" s="122">
        <v>0.35173040628433228</v>
      </c>
      <c r="BK32" s="122">
        <v>0.35088363289833069</v>
      </c>
      <c r="BL32" s="122">
        <v>0.35055914521217346</v>
      </c>
      <c r="BM32" s="122">
        <v>0.35028085112571716</v>
      </c>
      <c r="BN32" s="122">
        <v>0.35029929876327515</v>
      </c>
      <c r="BO32" s="122">
        <v>0.35125765204429626</v>
      </c>
      <c r="BP32" s="122">
        <v>0.35170426964759827</v>
      </c>
      <c r="BQ32" s="122">
        <v>0.35094431042671204</v>
      </c>
      <c r="BR32" s="122">
        <v>0.35014647245407104</v>
      </c>
      <c r="BS32" s="122">
        <v>0.34891605377197266</v>
      </c>
      <c r="BT32" s="122">
        <v>0.34771206974983215</v>
      </c>
      <c r="BU32" s="122">
        <v>0.34643268585205078</v>
      </c>
      <c r="BV32" s="122">
        <v>0.34592455625534058</v>
      </c>
      <c r="BW32" s="122">
        <v>0.34544217586517334</v>
      </c>
      <c r="BX32" s="122">
        <v>0.34502941370010376</v>
      </c>
      <c r="BY32" s="122">
        <v>0.34477254748344421</v>
      </c>
      <c r="BZ32" s="122">
        <v>0.3450770378112793</v>
      </c>
      <c r="CA32" s="122">
        <v>0.34552928805351257</v>
      </c>
      <c r="CB32" s="122">
        <v>0.3453826904296875</v>
      </c>
      <c r="CC32" s="122">
        <v>0.34530919790267944</v>
      </c>
      <c r="CD32" s="122">
        <v>0.34519925713539124</v>
      </c>
      <c r="CE32" s="122">
        <v>0.34500554203987122</v>
      </c>
      <c r="CF32" s="122">
        <v>0.34451305866241455</v>
      </c>
      <c r="CG32" s="122">
        <v>0.34459543228149414</v>
      </c>
      <c r="CH32" s="122">
        <v>0.34478017687797546</v>
      </c>
      <c r="CI32" s="122">
        <v>0.34484496712684631</v>
      </c>
      <c r="CJ32" s="122">
        <v>0.34480005502700806</v>
      </c>
      <c r="CK32" s="122">
        <v>0.34473264217376709</v>
      </c>
      <c r="CL32" s="122">
        <v>0.34467458724975586</v>
      </c>
      <c r="CM32" s="122">
        <v>0.34449604153633118</v>
      </c>
      <c r="CN32" s="122">
        <v>0.34438666701316833</v>
      </c>
      <c r="CO32" s="122">
        <v>0.34383681416511536</v>
      </c>
      <c r="CP32" s="122">
        <v>0.34362825751304626</v>
      </c>
      <c r="CQ32" s="122">
        <v>0.34336754679679871</v>
      </c>
      <c r="CR32" s="122">
        <v>0.34322097897529602</v>
      </c>
      <c r="CS32" s="122">
        <v>0.3429340124130249</v>
      </c>
      <c r="CT32" s="122">
        <v>0.34224405884742737</v>
      </c>
      <c r="CU32" s="122">
        <v>0.34104681015014648</v>
      </c>
      <c r="CV32" s="122">
        <v>0.33995449542999268</v>
      </c>
      <c r="CW32" s="122">
        <v>0.33844566345214844</v>
      </c>
      <c r="CX32" s="122">
        <v>0.3366771936416626</v>
      </c>
      <c r="CY32" s="122">
        <v>0.33577373623847961</v>
      </c>
      <c r="CZ32" s="122">
        <v>0.33553934097290039</v>
      </c>
      <c r="DA32" s="122">
        <v>0.33538562059402466</v>
      </c>
      <c r="DB32" s="122">
        <v>0.33608978986740112</v>
      </c>
      <c r="DC32" s="122">
        <v>0.33660498261451721</v>
      </c>
      <c r="DD32" s="122">
        <v>0.33721432089805603</v>
      </c>
      <c r="DE32" s="122">
        <v>0.33722618222236633</v>
      </c>
      <c r="DF32" s="122">
        <v>0.33709198236465454</v>
      </c>
      <c r="DG32" s="122">
        <v>0.33651086688041687</v>
      </c>
      <c r="DH32" s="122">
        <v>0.3364187479019165</v>
      </c>
      <c r="DI32" s="122">
        <v>0.33624580502510071</v>
      </c>
      <c r="DJ32" s="122">
        <v>0.33613342046737671</v>
      </c>
      <c r="DK32" s="122">
        <v>0.33587226271629333</v>
      </c>
      <c r="DL32" s="122">
        <v>0.33564379811286926</v>
      </c>
      <c r="DM32" s="122">
        <v>0.33540734648704529</v>
      </c>
      <c r="DN32" s="122">
        <v>0.33504068851470947</v>
      </c>
      <c r="DO32" s="122">
        <v>0.33445298671722412</v>
      </c>
      <c r="DP32" s="122">
        <v>0.3341086208820343</v>
      </c>
      <c r="DQ32" s="122">
        <v>0.33362108469009399</v>
      </c>
      <c r="DR32" s="122">
        <v>0.33303382992744446</v>
      </c>
      <c r="DS32" s="122">
        <v>0.33267951011657715</v>
      </c>
      <c r="DT32" s="122">
        <v>0.33251503109931946</v>
      </c>
      <c r="DU32" s="122">
        <v>0.33219799399375916</v>
      </c>
      <c r="DV32" s="122">
        <v>0.33193990588188171</v>
      </c>
      <c r="DW32" s="122">
        <v>0.33204710483551025</v>
      </c>
      <c r="DX32" s="122">
        <v>0.33222886919975281</v>
      </c>
      <c r="DY32" s="122">
        <v>0.33248218894004822</v>
      </c>
      <c r="DZ32" s="122">
        <v>0.33275473117828369</v>
      </c>
      <c r="EA32" s="122">
        <v>0.33316275477409363</v>
      </c>
      <c r="EB32" s="122">
        <v>0.33307832479476929</v>
      </c>
      <c r="EC32" s="122">
        <v>0.33262139558792114</v>
      </c>
      <c r="ED32" s="122">
        <v>0.3321453332901001</v>
      </c>
      <c r="EE32" s="122">
        <v>0.33190298080444336</v>
      </c>
      <c r="EF32" s="122">
        <v>0.33148214221000671</v>
      </c>
      <c r="EG32" s="122">
        <v>0.33134818077087402</v>
      </c>
      <c r="EH32" s="122">
        <v>0.33062711358070374</v>
      </c>
      <c r="EI32" s="122">
        <v>0.32982748746871948</v>
      </c>
      <c r="EJ32" s="122">
        <v>0.32898420095443726</v>
      </c>
      <c r="EK32" s="122">
        <v>0.32830935716629028</v>
      </c>
      <c r="EL32" s="122">
        <v>0.32780608534812927</v>
      </c>
      <c r="EM32" s="122">
        <v>0.3281492292881012</v>
      </c>
      <c r="EN32" s="122">
        <v>0.32864221930503845</v>
      </c>
      <c r="EO32" s="122">
        <v>0.32894435524940491</v>
      </c>
      <c r="EP32" s="122">
        <v>0.32897353172302246</v>
      </c>
      <c r="EQ32" s="122">
        <v>0.32856625318527222</v>
      </c>
      <c r="ER32" s="122">
        <v>0.32803350687026978</v>
      </c>
      <c r="ES32" s="122">
        <v>0.32742580771446228</v>
      </c>
      <c r="ET32" s="122">
        <v>0.32693663239479065</v>
      </c>
      <c r="EU32" s="122">
        <v>0.32687607407569885</v>
      </c>
      <c r="EV32" s="122">
        <v>0.3273938000202179</v>
      </c>
      <c r="EW32" s="122">
        <v>0.32801637053489685</v>
      </c>
      <c r="EX32" s="122">
        <v>0.3282245397567749</v>
      </c>
      <c r="EY32" s="122">
        <v>0.32685297727584839</v>
      </c>
      <c r="EZ32" s="122">
        <v>0.32571607828140259</v>
      </c>
      <c r="FA32" s="122">
        <v>0.32457169890403748</v>
      </c>
      <c r="FB32" s="122">
        <v>0.32302233576774597</v>
      </c>
      <c r="FC32" s="122">
        <v>0.32155543565750122</v>
      </c>
      <c r="FD32" s="122">
        <v>0.32159397006034851</v>
      </c>
      <c r="FE32" s="122">
        <v>0.32233238220214844</v>
      </c>
      <c r="FF32" s="122">
        <v>0.32313796877861023</v>
      </c>
      <c r="FG32" s="122">
        <v>0.32332003116607666</v>
      </c>
      <c r="FH32" s="122">
        <v>0.32381367683410645</v>
      </c>
      <c r="FI32" s="122">
        <v>0.32433652877807617</v>
      </c>
      <c r="FJ32" s="122">
        <v>0.32361912727355957</v>
      </c>
      <c r="FK32" s="122">
        <v>0.32257950305938721</v>
      </c>
      <c r="FL32" s="122">
        <v>0.32263422012329102</v>
      </c>
      <c r="FM32" s="122">
        <v>0.32276073098182678</v>
      </c>
      <c r="FN32" s="122">
        <v>0.32278650999069214</v>
      </c>
      <c r="FO32" s="122">
        <v>0.32223865389823914</v>
      </c>
      <c r="FP32" s="122">
        <v>0.32135850191116333</v>
      </c>
      <c r="FQ32" s="122">
        <v>0.32051923871040344</v>
      </c>
      <c r="FR32" s="122">
        <v>0.31961336731910706</v>
      </c>
      <c r="FS32" s="122">
        <v>0.318778395652771</v>
      </c>
      <c r="FT32" s="122">
        <v>0.31844013929367065</v>
      </c>
      <c r="FU32" s="122">
        <v>0.31835916638374329</v>
      </c>
      <c r="FV32" s="122">
        <v>0.31801432371139526</v>
      </c>
      <c r="FW32" s="122">
        <v>0.3176378607749939</v>
      </c>
      <c r="FX32" s="122">
        <v>0.31687018275260925</v>
      </c>
      <c r="FY32" s="122">
        <v>0.31582945585250854</v>
      </c>
      <c r="FZ32" s="122">
        <v>0.31482502818107605</v>
      </c>
      <c r="GA32" s="122">
        <v>0.31415268778800964</v>
      </c>
      <c r="GB32" s="122">
        <v>0.31396389007568359</v>
      </c>
      <c r="GC32" s="122">
        <v>0.31384533643722534</v>
      </c>
      <c r="GD32" s="122">
        <v>0.31341677904129028</v>
      </c>
      <c r="GE32" s="122">
        <v>0.31320467591285706</v>
      </c>
      <c r="GF32" s="122">
        <v>0.31295418739318848</v>
      </c>
      <c r="GG32" s="122">
        <v>0.31231546401977539</v>
      </c>
      <c r="GH32" s="122">
        <v>0.31180736422538757</v>
      </c>
      <c r="GI32" s="122">
        <v>0.31212285161018372</v>
      </c>
      <c r="GJ32" s="122">
        <v>0.31288254261016846</v>
      </c>
      <c r="GK32" s="122">
        <v>0.31263113021850586</v>
      </c>
      <c r="GL32" s="122">
        <v>0.31190145015716553</v>
      </c>
      <c r="GM32" s="122">
        <v>0.31139126420021057</v>
      </c>
      <c r="GN32" s="122">
        <v>0.31081849336624146</v>
      </c>
      <c r="GO32" s="122">
        <v>0.30950263142585754</v>
      </c>
      <c r="GP32" s="122">
        <v>0.30925789475440979</v>
      </c>
      <c r="GQ32" s="122">
        <v>0.30947333574295044</v>
      </c>
      <c r="GR32" s="122">
        <v>0.30959627032279968</v>
      </c>
      <c r="GS32" s="122">
        <v>0.3097718358039856</v>
      </c>
      <c r="GT32" s="122">
        <v>0.30863353610038757</v>
      </c>
      <c r="GU32" s="122">
        <v>0.30720975995063782</v>
      </c>
      <c r="GV32" s="122">
        <v>0.30585500597953796</v>
      </c>
      <c r="GW32" s="122">
        <v>0.30536565184593201</v>
      </c>
      <c r="GX32" s="122">
        <v>0.30532249808311462</v>
      </c>
      <c r="GY32" s="122">
        <v>0.30664405226707458</v>
      </c>
      <c r="GZ32" s="122">
        <v>0.30848735570907593</v>
      </c>
      <c r="HA32" s="122">
        <v>0.31049200892448425</v>
      </c>
      <c r="HB32" s="122">
        <v>0.3117164671421051</v>
      </c>
      <c r="HC32" s="122">
        <v>0.31242385506629944</v>
      </c>
      <c r="HD32" s="122">
        <v>0.31333065032958984</v>
      </c>
      <c r="HE32" s="122">
        <v>0.3133184015750885</v>
      </c>
      <c r="HF32" s="122">
        <v>0.3137877881526947</v>
      </c>
      <c r="HG32" s="122">
        <v>0.31435990333557129</v>
      </c>
      <c r="HH32" s="122">
        <v>0.3150392472743988</v>
      </c>
      <c r="HI32" s="122">
        <v>0.31557866930961609</v>
      </c>
      <c r="HJ32" s="122">
        <v>0.31661796569824219</v>
      </c>
      <c r="HK32" s="122">
        <v>0.31676852703094482</v>
      </c>
      <c r="HL32" s="122">
        <v>0.31657418608665466</v>
      </c>
      <c r="HM32" s="122">
        <v>0.31603208184242249</v>
      </c>
      <c r="HN32" s="122">
        <v>0.31544822454452515</v>
      </c>
      <c r="HO32" s="122">
        <v>0.31473180651664734</v>
      </c>
      <c r="HP32" s="122">
        <v>0.31410571932792664</v>
      </c>
      <c r="HQ32" s="122">
        <v>0.31369173526763916</v>
      </c>
      <c r="HR32" s="122">
        <v>0.31362301111221313</v>
      </c>
      <c r="HS32" s="122">
        <v>0.31391662359237671</v>
      </c>
      <c r="HT32" s="122">
        <v>0.31423664093017578</v>
      </c>
      <c r="HU32" s="122">
        <v>0.31443688273429871</v>
      </c>
      <c r="HV32" s="122">
        <v>0.3150545060634613</v>
      </c>
      <c r="HW32" s="122">
        <v>0.31533634662628174</v>
      </c>
      <c r="HX32" s="122">
        <v>0.31506538391113281</v>
      </c>
      <c r="HY32" s="122">
        <v>0.31483703851699829</v>
      </c>
      <c r="HZ32" s="122">
        <v>0.31477734446525574</v>
      </c>
      <c r="IA32" s="122">
        <v>0.31420305371284485</v>
      </c>
      <c r="IB32" s="122">
        <v>0.31355130672454834</v>
      </c>
      <c r="IC32" s="122">
        <v>0.31309568881988525</v>
      </c>
      <c r="ID32" s="122">
        <v>0.31284415721893311</v>
      </c>
      <c r="IE32" s="122">
        <v>0.31270229816436768</v>
      </c>
      <c r="IF32" s="122">
        <v>0.31236624717712402</v>
      </c>
      <c r="IG32" s="122">
        <v>0.31219193339347839</v>
      </c>
      <c r="IH32" s="122">
        <v>0.31225267052650452</v>
      </c>
      <c r="II32" s="122">
        <v>0.31188505887985229</v>
      </c>
      <c r="IJ32" s="122">
        <v>0.31154516339302063</v>
      </c>
      <c r="IK32" s="122">
        <v>0.31167089939117432</v>
      </c>
      <c r="IL32" s="122">
        <v>0.31203895807266235</v>
      </c>
      <c r="IM32" s="122">
        <v>0.31233847141265869</v>
      </c>
      <c r="IN32" s="122">
        <v>0.31301608681678772</v>
      </c>
      <c r="IO32" s="122">
        <v>0.31351691484451294</v>
      </c>
      <c r="IP32" s="122">
        <v>0.31398347020149231</v>
      </c>
      <c r="IQ32" s="122">
        <v>0.31397593021392822</v>
      </c>
      <c r="IR32" s="122">
        <v>0.31422775983810425</v>
      </c>
      <c r="IS32" s="122">
        <v>0.31423431634902954</v>
      </c>
      <c r="IT32" s="122">
        <v>0.31424412131309509</v>
      </c>
      <c r="IU32" s="122">
        <v>0.3139476478099823</v>
      </c>
      <c r="IV32" s="122">
        <v>0.3138471245765686</v>
      </c>
      <c r="IW32" s="122">
        <v>0.31325709819793701</v>
      </c>
      <c r="IX32" s="122">
        <v>0.31274902820587158</v>
      </c>
      <c r="IY32" s="122">
        <v>0.31231534481048584</v>
      </c>
      <c r="IZ32" s="122">
        <v>0.31207850575447083</v>
      </c>
      <c r="JA32" s="122">
        <v>0.31194880604743958</v>
      </c>
      <c r="JB32" s="122">
        <v>0.31210783123970032</v>
      </c>
      <c r="JC32" s="122">
        <v>0.31257364153862</v>
      </c>
      <c r="JD32" s="122">
        <v>0.31304997205734253</v>
      </c>
      <c r="JE32" s="122">
        <v>0.31380397081375122</v>
      </c>
      <c r="JF32" s="122">
        <v>0.3146851658821106</v>
      </c>
      <c r="JG32" s="122">
        <v>0.31551453471183777</v>
      </c>
      <c r="JH32" s="122">
        <v>0.31588447093963623</v>
      </c>
      <c r="JI32" s="122">
        <v>0.3163028359413147</v>
      </c>
      <c r="JJ32" s="122">
        <v>0.31666469573974609</v>
      </c>
      <c r="JK32" s="122">
        <v>0.31737041473388672</v>
      </c>
      <c r="JL32" s="122">
        <v>0.31822225451469421</v>
      </c>
      <c r="JM32" s="122">
        <v>0.31942474842071533</v>
      </c>
      <c r="JN32" s="122">
        <v>0.32048600912094116</v>
      </c>
      <c r="JO32" s="122">
        <v>0.32141917943954468</v>
      </c>
      <c r="JP32" s="122">
        <v>0.32196891307830811</v>
      </c>
      <c r="JQ32" s="122">
        <v>0.32239079475402832</v>
      </c>
      <c r="JR32" s="122">
        <v>0.32284808158874512</v>
      </c>
      <c r="JS32" s="122">
        <v>0.32344859838485718</v>
      </c>
      <c r="JT32" s="122">
        <v>0.32369807362556458</v>
      </c>
      <c r="JU32" s="122">
        <v>0.32386106252670288</v>
      </c>
      <c r="JV32" s="122">
        <v>0.32406634092330933</v>
      </c>
      <c r="JW32" s="122">
        <v>0.32402899861335754</v>
      </c>
      <c r="JX32" s="122">
        <v>0.32343712449073792</v>
      </c>
      <c r="JY32" s="122">
        <v>0.32205989956855774</v>
      </c>
      <c r="JZ32" s="122">
        <v>0.32148048281669617</v>
      </c>
      <c r="KA32" s="122">
        <v>0.3196491003036499</v>
      </c>
      <c r="KB32" s="122">
        <v>0.31823974847793579</v>
      </c>
      <c r="KC32" s="122">
        <v>0.3172476589679718</v>
      </c>
      <c r="KD32" s="122">
        <v>0.31738126277923584</v>
      </c>
      <c r="KE32" s="122">
        <v>0.31711995601654053</v>
      </c>
      <c r="KF32" s="122">
        <v>0.31784164905548096</v>
      </c>
      <c r="KG32" s="122">
        <v>0.31810483336448669</v>
      </c>
      <c r="KH32" s="122">
        <v>0.31794047355651855</v>
      </c>
      <c r="KI32" s="122">
        <v>0.31740444898605347</v>
      </c>
      <c r="KJ32" s="122">
        <v>0.31686541438102722</v>
      </c>
      <c r="KK32" s="122">
        <v>0.31617501378059387</v>
      </c>
      <c r="KL32" s="122">
        <v>0.31479078531265259</v>
      </c>
      <c r="KM32" s="122">
        <v>0.31421458721160889</v>
      </c>
      <c r="KN32" s="122">
        <v>0.31380736827850342</v>
      </c>
      <c r="KO32" s="122">
        <v>0.31323942542076111</v>
      </c>
      <c r="KP32" s="122">
        <v>0.3128412663936615</v>
      </c>
      <c r="KQ32" s="122">
        <v>0.31331005692481995</v>
      </c>
      <c r="KR32" s="122">
        <v>0.31357672810554504</v>
      </c>
      <c r="KS32" s="122">
        <v>0.31404471397399902</v>
      </c>
      <c r="KT32" s="122">
        <v>0.31454405188560486</v>
      </c>
      <c r="KU32" s="122">
        <v>0.31578105688095093</v>
      </c>
      <c r="KV32" s="122">
        <v>0.31703901290893555</v>
      </c>
      <c r="KW32" s="122">
        <v>0.3182467520236969</v>
      </c>
      <c r="KX32" s="122">
        <v>0.31945085525512695</v>
      </c>
      <c r="KY32" s="122">
        <v>0.32106351852416992</v>
      </c>
      <c r="KZ32" s="122">
        <v>0.32107570767402649</v>
      </c>
      <c r="LA32" s="122">
        <v>0.32111859321594238</v>
      </c>
      <c r="LB32" s="122">
        <v>0.32144629955291748</v>
      </c>
      <c r="LC32" s="122">
        <v>0.3212074339389801</v>
      </c>
      <c r="LD32" s="122">
        <v>0.32002002000808716</v>
      </c>
      <c r="LE32" s="122">
        <v>0.3207801878452301</v>
      </c>
      <c r="LF32" s="122">
        <v>0.32146766781806946</v>
      </c>
      <c r="LG32" s="122">
        <v>0.32178741693496704</v>
      </c>
      <c r="LH32" s="122">
        <v>0.32260307669639587</v>
      </c>
      <c r="LI32" s="127" t="s">
        <v>28</v>
      </c>
    </row>
    <row r="33" spans="1:321" s="113" customFormat="1" ht="15" customHeight="1" x14ac:dyDescent="0.25">
      <c r="A33" s="113">
        <v>10</v>
      </c>
      <c r="B33" s="123" t="s">
        <v>65</v>
      </c>
      <c r="C33" s="124">
        <v>-10.555555555555555</v>
      </c>
      <c r="D33" s="124">
        <v>-15</v>
      </c>
      <c r="E33" s="117" t="s">
        <v>29</v>
      </c>
      <c r="F33" s="117" t="s">
        <v>30</v>
      </c>
      <c r="G33" s="113" t="s">
        <v>70</v>
      </c>
      <c r="H33" s="123">
        <v>1387</v>
      </c>
      <c r="I33" s="123">
        <v>42</v>
      </c>
      <c r="J33" s="128"/>
      <c r="K33" s="126">
        <v>45699</v>
      </c>
      <c r="L33" s="127">
        <v>0.35599999999999998</v>
      </c>
      <c r="M33" s="127">
        <v>0.34899999999999998</v>
      </c>
      <c r="N33" s="125">
        <v>100</v>
      </c>
      <c r="O33" s="125">
        <v>99</v>
      </c>
      <c r="P33" s="125">
        <v>99</v>
      </c>
      <c r="Q33" s="125">
        <v>98</v>
      </c>
      <c r="R33" s="129">
        <v>76</v>
      </c>
      <c r="T33" s="125">
        <v>22</v>
      </c>
      <c r="U33" s="122">
        <v>0.16393354535102844</v>
      </c>
      <c r="V33" s="122">
        <v>0.18248990178108215</v>
      </c>
      <c r="W33" s="122">
        <v>0.19501467049121857</v>
      </c>
      <c r="X33" s="122">
        <v>0.20558762550354004</v>
      </c>
      <c r="Y33" s="122">
        <v>0.21980218589305878</v>
      </c>
      <c r="Z33" s="122">
        <v>0.24451440572738647</v>
      </c>
      <c r="AA33" s="122">
        <v>0.26254475116729736</v>
      </c>
      <c r="AB33" s="122">
        <v>0.27818909287452698</v>
      </c>
      <c r="AC33" s="122">
        <v>0.29069727659225464</v>
      </c>
      <c r="AD33" s="122">
        <v>0.29541921615600586</v>
      </c>
      <c r="AE33" s="122">
        <v>0.29808491468429565</v>
      </c>
      <c r="AF33" s="122">
        <v>0.30156376957893372</v>
      </c>
      <c r="AG33" s="122">
        <v>0.30364501476287842</v>
      </c>
      <c r="AH33" s="122">
        <v>0.30605864524841309</v>
      </c>
      <c r="AI33" s="122">
        <v>0.30852153897285461</v>
      </c>
      <c r="AJ33" s="122">
        <v>0.3109995424747467</v>
      </c>
      <c r="AK33" s="122">
        <v>0.31196856498718262</v>
      </c>
      <c r="AL33" s="122">
        <v>0.31372576951980591</v>
      </c>
      <c r="AM33" s="122">
        <v>0.31506749987602234</v>
      </c>
      <c r="AN33" s="122">
        <v>0.3177722692489624</v>
      </c>
      <c r="AO33" s="122">
        <v>0.31994706392288208</v>
      </c>
      <c r="AP33" s="122">
        <v>0.32146397233009338</v>
      </c>
      <c r="AQ33" s="122">
        <v>0.32331416010856628</v>
      </c>
      <c r="AR33" s="122">
        <v>0.32570424675941467</v>
      </c>
      <c r="AS33" s="122">
        <v>0.32690629363059998</v>
      </c>
      <c r="AT33" s="122">
        <v>0.32890895009040833</v>
      </c>
      <c r="AU33" s="122">
        <v>0.33207076787948608</v>
      </c>
      <c r="AV33" s="122">
        <v>0.33322098851203918</v>
      </c>
      <c r="AW33" s="122">
        <v>0.33343413472175598</v>
      </c>
      <c r="AX33" s="122">
        <v>0.33324190974235535</v>
      </c>
      <c r="AY33" s="122">
        <v>0.3339577317237854</v>
      </c>
      <c r="AZ33" s="122">
        <v>0.3343903124332428</v>
      </c>
      <c r="BA33" s="122">
        <v>0.33627936244010925</v>
      </c>
      <c r="BB33" s="122">
        <v>0.33855628967285156</v>
      </c>
      <c r="BC33" s="122">
        <v>0.34140515327453613</v>
      </c>
      <c r="BD33" s="122">
        <v>0.34327942132949829</v>
      </c>
      <c r="BE33" s="122">
        <v>0.34508761763572693</v>
      </c>
      <c r="BF33" s="122">
        <v>0.34652084112167358</v>
      </c>
      <c r="BG33" s="122">
        <v>0.34778088331222534</v>
      </c>
      <c r="BH33" s="122">
        <v>0.34904062747955322</v>
      </c>
      <c r="BI33" s="122">
        <v>0.34995302557945251</v>
      </c>
      <c r="BJ33" s="122">
        <v>0.35169383883476257</v>
      </c>
      <c r="BK33" s="122">
        <v>0.35326984524726868</v>
      </c>
      <c r="BL33" s="122">
        <v>0.3546593189239502</v>
      </c>
      <c r="BM33" s="122">
        <v>0.35604491829872131</v>
      </c>
      <c r="BN33" s="122">
        <v>0.3577008843421936</v>
      </c>
      <c r="BO33" s="122">
        <v>0.35834783315658569</v>
      </c>
      <c r="BP33" s="122">
        <v>0.35910671949386597</v>
      </c>
      <c r="BQ33" s="122">
        <v>0.36004480719566345</v>
      </c>
      <c r="BR33" s="122">
        <v>0.35995376110076904</v>
      </c>
      <c r="BS33" s="122">
        <v>0.36062541604042053</v>
      </c>
      <c r="BT33" s="122">
        <v>0.3614024817943573</v>
      </c>
      <c r="BU33" s="122">
        <v>0.36259740591049194</v>
      </c>
      <c r="BV33" s="122">
        <v>0.3640696108341217</v>
      </c>
      <c r="BW33" s="122">
        <v>0.36621019244194031</v>
      </c>
      <c r="BX33" s="122">
        <v>0.36694729328155518</v>
      </c>
      <c r="BY33" s="122">
        <v>0.36686956882476807</v>
      </c>
      <c r="BZ33" s="122">
        <v>0.36649152636528015</v>
      </c>
      <c r="CA33" s="122">
        <v>0.36536005139350891</v>
      </c>
      <c r="CB33" s="122">
        <v>0.36411458253860474</v>
      </c>
      <c r="CC33" s="122">
        <v>0.36373201012611389</v>
      </c>
      <c r="CD33" s="122">
        <v>0.36412820219993591</v>
      </c>
      <c r="CE33" s="122">
        <v>0.36520308256149292</v>
      </c>
      <c r="CF33" s="122">
        <v>0.36572730541229248</v>
      </c>
      <c r="CG33" s="122">
        <v>0.36758959293365479</v>
      </c>
      <c r="CH33" s="122">
        <v>0.3676871657371521</v>
      </c>
      <c r="CI33" s="122">
        <v>0.36780759692192078</v>
      </c>
      <c r="CJ33" s="122">
        <v>0.36699953675270081</v>
      </c>
      <c r="CK33" s="122">
        <v>0.36725050210952759</v>
      </c>
      <c r="CL33" s="122">
        <v>0.36612233519554138</v>
      </c>
      <c r="CM33" s="122">
        <v>0.36679932475090027</v>
      </c>
      <c r="CN33" s="122">
        <v>0.36652204394340515</v>
      </c>
      <c r="CO33" s="122">
        <v>0.36653846502304077</v>
      </c>
      <c r="CP33" s="122">
        <v>0.36642035841941833</v>
      </c>
      <c r="CQ33" s="122">
        <v>0.36610236763954163</v>
      </c>
      <c r="CR33" s="122">
        <v>0.36572039127349854</v>
      </c>
      <c r="CS33" s="122">
        <v>0.36613839864730835</v>
      </c>
      <c r="CT33" s="122">
        <v>0.36638900637626648</v>
      </c>
      <c r="CU33" s="122">
        <v>0.36678490042686462</v>
      </c>
      <c r="CV33" s="122">
        <v>0.367838054895401</v>
      </c>
      <c r="CW33" s="122">
        <v>0.36838832497596741</v>
      </c>
      <c r="CX33" s="122">
        <v>0.36915376782417297</v>
      </c>
      <c r="CY33" s="122">
        <v>0.36974990367889404</v>
      </c>
      <c r="CZ33" s="122">
        <v>0.37006151676177979</v>
      </c>
      <c r="DA33" s="122">
        <v>0.37004241347312927</v>
      </c>
      <c r="DB33" s="122">
        <v>0.36988818645477295</v>
      </c>
      <c r="DC33" s="122">
        <v>0.36940637230873108</v>
      </c>
      <c r="DD33" s="122">
        <v>0.3688264787197113</v>
      </c>
      <c r="DE33" s="122">
        <v>0.36792787909507751</v>
      </c>
      <c r="DF33" s="122">
        <v>0.36711660027503967</v>
      </c>
      <c r="DG33" s="122">
        <v>0.36635905504226685</v>
      </c>
      <c r="DH33" s="122">
        <v>0.36568406224250793</v>
      </c>
      <c r="DI33" s="122">
        <v>0.36507952213287354</v>
      </c>
      <c r="DJ33" s="122">
        <v>0.36406287550926208</v>
      </c>
      <c r="DK33" s="122">
        <v>0.36280390620231628</v>
      </c>
      <c r="DL33" s="122">
        <v>0.36193230748176575</v>
      </c>
      <c r="DM33" s="122">
        <v>0.3611169159412384</v>
      </c>
      <c r="DN33" s="122">
        <v>0.36042696237564087</v>
      </c>
      <c r="DO33" s="122">
        <v>0.36071792244911194</v>
      </c>
      <c r="DP33" s="122">
        <v>0.36096307635307312</v>
      </c>
      <c r="DQ33" s="122">
        <v>0.3609117865562439</v>
      </c>
      <c r="DR33" s="122">
        <v>0.36101484298706055</v>
      </c>
      <c r="DS33" s="122">
        <v>0.36094123125076294</v>
      </c>
      <c r="DT33" s="122">
        <v>0.3607717752456665</v>
      </c>
      <c r="DU33" s="122">
        <v>0.36063343286514282</v>
      </c>
      <c r="DV33" s="122">
        <v>0.36117655038833618</v>
      </c>
      <c r="DW33" s="122">
        <v>0.36070325970649719</v>
      </c>
      <c r="DX33" s="122">
        <v>0.36044281721115112</v>
      </c>
      <c r="DY33" s="122">
        <v>0.36022943258285522</v>
      </c>
      <c r="DZ33" s="122">
        <v>0.36027982831001282</v>
      </c>
      <c r="EA33" s="122">
        <v>0.35957628488540649</v>
      </c>
      <c r="EB33" s="122">
        <v>0.35979562997817993</v>
      </c>
      <c r="EC33" s="122">
        <v>0.35995298624038696</v>
      </c>
      <c r="ED33" s="122">
        <v>0.36023822426795959</v>
      </c>
      <c r="EE33" s="122">
        <v>0.35992389917373657</v>
      </c>
      <c r="EF33" s="122">
        <v>0.3601207435131073</v>
      </c>
      <c r="EG33" s="122">
        <v>0.36034548282623291</v>
      </c>
      <c r="EH33" s="122">
        <v>0.36000517010688782</v>
      </c>
      <c r="EI33" s="122">
        <v>0.35971158742904663</v>
      </c>
      <c r="EJ33" s="122">
        <v>0.35976848006248474</v>
      </c>
      <c r="EK33" s="122">
        <v>0.35947275161743164</v>
      </c>
      <c r="EL33" s="122">
        <v>0.35902112722396851</v>
      </c>
      <c r="EM33" s="122">
        <v>0.35893505811691284</v>
      </c>
      <c r="EN33" s="122">
        <v>0.35869929194450378</v>
      </c>
      <c r="EO33" s="122">
        <v>0.35860708355903625</v>
      </c>
      <c r="EP33" s="122">
        <v>0.35845452547073364</v>
      </c>
      <c r="EQ33" s="122">
        <v>0.35835379362106323</v>
      </c>
      <c r="ER33" s="122">
        <v>0.3584112823009491</v>
      </c>
      <c r="ES33" s="122">
        <v>0.35900348424911499</v>
      </c>
      <c r="ET33" s="122">
        <v>0.35952502489089966</v>
      </c>
      <c r="EU33" s="122">
        <v>0.36016988754272461</v>
      </c>
      <c r="EV33" s="122">
        <v>0.36076945066452026</v>
      </c>
      <c r="EW33" s="122">
        <v>0.36140003800392151</v>
      </c>
      <c r="EX33" s="122">
        <v>0.36145049333572388</v>
      </c>
      <c r="EY33" s="122">
        <v>0.361448734998703</v>
      </c>
      <c r="EZ33" s="122">
        <v>0.3614078164100647</v>
      </c>
      <c r="FA33" s="122">
        <v>0.36105450987815857</v>
      </c>
      <c r="FB33" s="122">
        <v>0.35983514785766602</v>
      </c>
      <c r="FC33" s="122">
        <v>0.35836955904960632</v>
      </c>
      <c r="FD33" s="122">
        <v>0.35654202103614807</v>
      </c>
      <c r="FE33" s="122">
        <v>0.35445401072502136</v>
      </c>
      <c r="FF33" s="122">
        <v>0.35296764969825745</v>
      </c>
      <c r="FG33" s="122">
        <v>0.35331416130065918</v>
      </c>
      <c r="FH33" s="122">
        <v>0.35366553068161011</v>
      </c>
      <c r="FI33" s="122">
        <v>0.35445630550384521</v>
      </c>
      <c r="FJ33" s="122">
        <v>0.35564613342285156</v>
      </c>
      <c r="FK33" s="122">
        <v>0.35619878768920898</v>
      </c>
      <c r="FL33" s="122">
        <v>0.35534438490867615</v>
      </c>
      <c r="FM33" s="122">
        <v>0.35471826791763306</v>
      </c>
      <c r="FN33" s="122">
        <v>0.35404789447784424</v>
      </c>
      <c r="FO33" s="122">
        <v>0.35346418619155884</v>
      </c>
      <c r="FP33" s="122">
        <v>0.35302862524986267</v>
      </c>
      <c r="FQ33" s="122">
        <v>0.35287448763847351</v>
      </c>
      <c r="FR33" s="122">
        <v>0.35279574990272522</v>
      </c>
      <c r="FS33" s="122">
        <v>0.35276162624359131</v>
      </c>
      <c r="FT33" s="122">
        <v>0.35326695442199707</v>
      </c>
      <c r="FU33" s="122">
        <v>0.35439306497573853</v>
      </c>
      <c r="FV33" s="122">
        <v>0.3555837869644165</v>
      </c>
      <c r="FW33" s="122">
        <v>0.35671448707580566</v>
      </c>
      <c r="FX33" s="122">
        <v>0.35781946778297424</v>
      </c>
      <c r="FY33" s="122">
        <v>0.35817080736160278</v>
      </c>
      <c r="FZ33" s="122">
        <v>0.35818132758140564</v>
      </c>
      <c r="GA33" s="122">
        <v>0.35838434100151062</v>
      </c>
      <c r="GB33" s="122">
        <v>0.35874703526496887</v>
      </c>
      <c r="GC33" s="122">
        <v>0.35909801721572876</v>
      </c>
      <c r="GD33" s="122">
        <v>0.35899457335472107</v>
      </c>
      <c r="GE33" s="122">
        <v>0.35880747437477112</v>
      </c>
      <c r="GF33" s="122">
        <v>0.35844677686691284</v>
      </c>
      <c r="GG33" s="122">
        <v>0.35750296711921692</v>
      </c>
      <c r="GH33" s="122">
        <v>0.35640138387680054</v>
      </c>
      <c r="GI33" s="122">
        <v>0.35536390542984009</v>
      </c>
      <c r="GJ33" s="122">
        <v>0.3546873927116394</v>
      </c>
      <c r="GK33" s="122">
        <v>0.35405763983726501</v>
      </c>
      <c r="GL33" s="122">
        <v>0.35374981164932251</v>
      </c>
      <c r="GM33" s="122">
        <v>0.35369333624839783</v>
      </c>
      <c r="GN33" s="122">
        <v>0.35409438610076904</v>
      </c>
      <c r="GO33" s="122">
        <v>0.35387298464775085</v>
      </c>
      <c r="GP33" s="122">
        <v>0.35324779152870178</v>
      </c>
      <c r="GQ33" s="122">
        <v>0.35280525684356689</v>
      </c>
      <c r="GR33" s="122">
        <v>0.35226917266845703</v>
      </c>
      <c r="GS33" s="122">
        <v>0.3517518937587738</v>
      </c>
      <c r="GT33" s="122">
        <v>0.35146310925483704</v>
      </c>
      <c r="GU33" s="122">
        <v>0.35127875208854675</v>
      </c>
      <c r="GV33" s="122">
        <v>0.35118162631988525</v>
      </c>
      <c r="GW33" s="122">
        <v>0.35096457600593567</v>
      </c>
      <c r="GX33" s="122">
        <v>0.35091134905815125</v>
      </c>
      <c r="GY33" s="122">
        <v>0.35130906105041504</v>
      </c>
      <c r="GZ33" s="122">
        <v>0.35200834274291992</v>
      </c>
      <c r="HA33" s="122">
        <v>0.35260745882987976</v>
      </c>
      <c r="HB33" s="122">
        <v>0.35338467359542847</v>
      </c>
      <c r="HC33" s="122">
        <v>0.35370421409606934</v>
      </c>
      <c r="HD33" s="122">
        <v>0.35283273458480835</v>
      </c>
      <c r="HE33" s="122">
        <v>0.35227110981941223</v>
      </c>
      <c r="HF33" s="122">
        <v>0.35174560546875</v>
      </c>
      <c r="HG33" s="122">
        <v>0.3511941134929657</v>
      </c>
      <c r="HH33" s="122">
        <v>0.35062122344970703</v>
      </c>
      <c r="HI33" s="122">
        <v>0.34997972846031189</v>
      </c>
      <c r="HJ33" s="122">
        <v>0.34928241372108459</v>
      </c>
      <c r="HK33" s="122">
        <v>0.34754171967506409</v>
      </c>
      <c r="HL33" s="122">
        <v>0.34659045934677124</v>
      </c>
      <c r="HM33" s="122">
        <v>0.34559035301208496</v>
      </c>
      <c r="HN33" s="122">
        <v>0.34569838643074036</v>
      </c>
      <c r="HO33" s="122">
        <v>0.34517520666122437</v>
      </c>
      <c r="HP33" s="122">
        <v>0.34606388211250305</v>
      </c>
      <c r="HQ33" s="122">
        <v>0.34574627876281738</v>
      </c>
      <c r="HR33" s="122">
        <v>0.34551826119422913</v>
      </c>
      <c r="HS33" s="122">
        <v>0.34466075897216797</v>
      </c>
      <c r="HT33" s="122">
        <v>0.34420761466026306</v>
      </c>
      <c r="HU33" s="122">
        <v>0.34344235062599182</v>
      </c>
      <c r="HV33" s="122">
        <v>0.34330189228057861</v>
      </c>
      <c r="HW33" s="122">
        <v>0.3422875702381134</v>
      </c>
      <c r="HX33" s="122">
        <v>0.34158521890640259</v>
      </c>
      <c r="HY33" s="122">
        <v>0.3408530056476593</v>
      </c>
      <c r="HZ33" s="122">
        <v>0.34060809016227722</v>
      </c>
      <c r="IA33" s="122">
        <v>0.3411400318145752</v>
      </c>
      <c r="IB33" s="122">
        <v>0.34228894114494324</v>
      </c>
      <c r="IC33" s="122">
        <v>0.3434235155582428</v>
      </c>
      <c r="ID33" s="122">
        <v>0.34487950801849365</v>
      </c>
      <c r="IE33" s="122">
        <v>0.34599626064300537</v>
      </c>
      <c r="IF33" s="122">
        <v>0.34653499722480774</v>
      </c>
      <c r="IG33" s="122">
        <v>0.34759315848350525</v>
      </c>
      <c r="IH33" s="122">
        <v>0.34874236583709717</v>
      </c>
      <c r="II33" s="122">
        <v>0.34924501180648804</v>
      </c>
      <c r="IJ33" s="122">
        <v>0.3493187427520752</v>
      </c>
      <c r="IK33" s="122">
        <v>0.34870991110801697</v>
      </c>
      <c r="IL33" s="122">
        <v>0.34776315093040466</v>
      </c>
      <c r="IM33" s="122">
        <v>0.34692031145095825</v>
      </c>
      <c r="IN33" s="122">
        <v>0.3459012508392334</v>
      </c>
      <c r="IO33" s="122">
        <v>0.34581232070922852</v>
      </c>
      <c r="IP33" s="122">
        <v>0.34617352485656738</v>
      </c>
      <c r="IQ33" s="122">
        <v>0.34780916571617126</v>
      </c>
      <c r="IR33" s="122">
        <v>0.34864139556884766</v>
      </c>
      <c r="IS33" s="122">
        <v>0.3482806384563446</v>
      </c>
      <c r="IT33" s="122">
        <v>0.34717744588851929</v>
      </c>
      <c r="IU33" s="122">
        <v>0.34539130330085754</v>
      </c>
      <c r="IV33" s="122">
        <v>0.34293428063392639</v>
      </c>
      <c r="IW33" s="122">
        <v>0.34088107943534851</v>
      </c>
      <c r="IX33" s="122">
        <v>0.34056165814399719</v>
      </c>
      <c r="IY33" s="122">
        <v>0.34006160497665405</v>
      </c>
      <c r="IZ33" s="122">
        <v>0.34004959464073181</v>
      </c>
      <c r="JA33" s="122">
        <v>0.34016942977905273</v>
      </c>
      <c r="JB33" s="122">
        <v>0.34087729454040527</v>
      </c>
      <c r="JC33" s="122">
        <v>0.34185406565666199</v>
      </c>
      <c r="JD33" s="122">
        <v>0.34222450852394104</v>
      </c>
      <c r="JE33" s="122">
        <v>0.34259492158889771</v>
      </c>
      <c r="JF33" s="122">
        <v>0.34237515926361084</v>
      </c>
      <c r="JG33" s="122">
        <v>0.34204018115997314</v>
      </c>
      <c r="JH33" s="122">
        <v>0.341298907995224</v>
      </c>
      <c r="JI33" s="122">
        <v>0.34132114052772522</v>
      </c>
      <c r="JJ33" s="122">
        <v>0.34135380387306213</v>
      </c>
      <c r="JK33" s="122">
        <v>0.34122955799102783</v>
      </c>
      <c r="JL33" s="122">
        <v>0.3410264253616333</v>
      </c>
      <c r="JM33" s="122">
        <v>0.34083974361419678</v>
      </c>
      <c r="JN33" s="122">
        <v>0.34103259444236755</v>
      </c>
      <c r="JO33" s="122">
        <v>0.3418312668800354</v>
      </c>
      <c r="JP33" s="122">
        <v>0.34276598691940308</v>
      </c>
      <c r="JQ33" s="122">
        <v>0.34251022338867188</v>
      </c>
      <c r="JR33" s="122">
        <v>0.34277969598770142</v>
      </c>
      <c r="JS33" s="122">
        <v>0.34211155772209167</v>
      </c>
      <c r="JT33" s="122">
        <v>0.34065380692481995</v>
      </c>
      <c r="JU33" s="122">
        <v>0.34005501866340637</v>
      </c>
      <c r="JV33" s="122">
        <v>0.34080454707145691</v>
      </c>
      <c r="JW33" s="122">
        <v>0.34038415551185608</v>
      </c>
      <c r="JX33" s="122">
        <v>0.34062314033508301</v>
      </c>
      <c r="JY33" s="122">
        <v>0.34088042378425598</v>
      </c>
      <c r="JZ33" s="122">
        <v>0.34130552411079407</v>
      </c>
      <c r="KA33" s="122">
        <v>0.34058725833892822</v>
      </c>
      <c r="KB33" s="122">
        <v>0.34051975607872009</v>
      </c>
      <c r="KC33" s="122">
        <v>0.33997184038162231</v>
      </c>
      <c r="KD33" s="122">
        <v>0.33987283706665039</v>
      </c>
      <c r="KE33" s="122">
        <v>0.33909162878990173</v>
      </c>
      <c r="KF33" s="122">
        <v>0.33937698602676392</v>
      </c>
      <c r="KG33" s="122">
        <v>0.33980715274810791</v>
      </c>
      <c r="KH33" s="122">
        <v>0.34064450860023499</v>
      </c>
      <c r="KI33" s="122">
        <v>0.34206420183181763</v>
      </c>
      <c r="KJ33" s="122">
        <v>0.34272563457489014</v>
      </c>
      <c r="KK33" s="122">
        <v>0.34469875693321228</v>
      </c>
      <c r="KL33" s="122">
        <v>0.34547412395477295</v>
      </c>
      <c r="KM33" s="122">
        <v>0.34720128774642944</v>
      </c>
      <c r="KN33" s="122">
        <v>0.34849593043327332</v>
      </c>
      <c r="KO33" s="122">
        <v>0.35099121928215027</v>
      </c>
      <c r="KP33" s="122">
        <v>0.35161197185516357</v>
      </c>
      <c r="KQ33" s="122">
        <v>0.35315907001495361</v>
      </c>
      <c r="KR33" s="122">
        <v>0.35391843318939209</v>
      </c>
      <c r="KS33" s="122">
        <v>0.35399094223976135</v>
      </c>
      <c r="KT33" s="122">
        <v>0.35266241431236267</v>
      </c>
      <c r="KU33" s="122">
        <v>0.35204920172691345</v>
      </c>
      <c r="KV33" s="122">
        <v>0.35211434960365295</v>
      </c>
      <c r="KW33" s="122">
        <v>0.35125964879989624</v>
      </c>
      <c r="KX33" s="122">
        <v>0.35001546144485474</v>
      </c>
      <c r="KY33" s="122">
        <v>0.34952723979949951</v>
      </c>
      <c r="KZ33" s="122">
        <v>0.34888201951980591</v>
      </c>
      <c r="LA33" s="122">
        <v>0.3483615517616272</v>
      </c>
      <c r="LB33" s="122">
        <v>0.34815967082977295</v>
      </c>
      <c r="LC33" s="122">
        <v>0.34841963648796082</v>
      </c>
      <c r="LD33" s="122">
        <v>0.34860855340957642</v>
      </c>
      <c r="LE33" s="122">
        <v>0.34884282946586609</v>
      </c>
      <c r="LF33" s="122">
        <v>0.34848406910896301</v>
      </c>
      <c r="LG33" s="122">
        <v>0.34859758615493774</v>
      </c>
      <c r="LH33" s="122">
        <v>0.34901422262191772</v>
      </c>
      <c r="LI33" s="127" t="s">
        <v>28</v>
      </c>
    </row>
    <row r="34" spans="1:321" s="113" customFormat="1" ht="15" customHeight="1" x14ac:dyDescent="0.25">
      <c r="A34" s="113">
        <v>11</v>
      </c>
      <c r="B34" s="123" t="s">
        <v>65</v>
      </c>
      <c r="C34" s="124">
        <v>-10</v>
      </c>
      <c r="D34" s="124">
        <v>-15</v>
      </c>
      <c r="E34" s="117" t="s">
        <v>23</v>
      </c>
      <c r="F34" s="117" t="s">
        <v>24</v>
      </c>
      <c r="G34" s="113" t="s">
        <v>66</v>
      </c>
      <c r="H34" s="123">
        <v>1093</v>
      </c>
      <c r="I34" s="123">
        <v>42</v>
      </c>
      <c r="J34" s="128"/>
      <c r="K34" s="126">
        <v>45699</v>
      </c>
      <c r="L34" s="127">
        <v>0.36099999999999999</v>
      </c>
      <c r="M34" s="127">
        <v>0.35699999999999998</v>
      </c>
      <c r="N34" s="128">
        <v>100</v>
      </c>
      <c r="O34" s="125">
        <v>100</v>
      </c>
      <c r="P34" s="128">
        <v>100</v>
      </c>
      <c r="Q34" s="125">
        <v>100</v>
      </c>
      <c r="R34" s="129">
        <v>76</v>
      </c>
      <c r="T34" s="125">
        <v>210</v>
      </c>
      <c r="U34" s="122">
        <v>0.174847811460495</v>
      </c>
      <c r="V34" s="122">
        <v>0.19532693922519684</v>
      </c>
      <c r="W34" s="122">
        <v>0.2077968418598175</v>
      </c>
      <c r="X34" s="122">
        <v>0.21862401068210602</v>
      </c>
      <c r="Y34" s="122">
        <v>0.22991997003555298</v>
      </c>
      <c r="Z34" s="122">
        <v>0.25216385722160339</v>
      </c>
      <c r="AA34" s="122">
        <v>0.26723536849021912</v>
      </c>
      <c r="AB34" s="122">
        <v>0.28027433156967163</v>
      </c>
      <c r="AC34" s="122">
        <v>0.29097616672515869</v>
      </c>
      <c r="AD34" s="122">
        <v>0.29792216420173645</v>
      </c>
      <c r="AE34" s="122">
        <v>0.30286729335784912</v>
      </c>
      <c r="AF34" s="122">
        <v>0.30936777591705322</v>
      </c>
      <c r="AG34" s="122">
        <v>0.31474867463111877</v>
      </c>
      <c r="AH34" s="122">
        <v>0.31910505890846252</v>
      </c>
      <c r="AI34" s="122">
        <v>0.32295843958854675</v>
      </c>
      <c r="AJ34" s="122">
        <v>0.32711079716682434</v>
      </c>
      <c r="AK34" s="122">
        <v>0.32864415645599365</v>
      </c>
      <c r="AL34" s="122">
        <v>0.32995939254760742</v>
      </c>
      <c r="AM34" s="122">
        <v>0.33030164241790771</v>
      </c>
      <c r="AN34" s="122">
        <v>0.33076286315917969</v>
      </c>
      <c r="AO34" s="122">
        <v>0.33185896277427673</v>
      </c>
      <c r="AP34" s="122">
        <v>0.33339190483093262</v>
      </c>
      <c r="AQ34" s="122">
        <v>0.3353608250617981</v>
      </c>
      <c r="AR34" s="122">
        <v>0.33808928728103638</v>
      </c>
      <c r="AS34" s="122">
        <v>0.34042066335678101</v>
      </c>
      <c r="AT34" s="122">
        <v>0.34204855561256409</v>
      </c>
      <c r="AU34" s="122">
        <v>0.34323698282241821</v>
      </c>
      <c r="AV34" s="122">
        <v>0.34454196691513062</v>
      </c>
      <c r="AW34" s="122">
        <v>0.34585905075073242</v>
      </c>
      <c r="AX34" s="122">
        <v>0.34795677661895752</v>
      </c>
      <c r="AY34" s="122">
        <v>0.34962570667266846</v>
      </c>
      <c r="AZ34" s="122">
        <v>0.35135015845298767</v>
      </c>
      <c r="BA34" s="122">
        <v>0.35301831364631653</v>
      </c>
      <c r="BB34" s="122">
        <v>0.35479429364204407</v>
      </c>
      <c r="BC34" s="122">
        <v>0.35538476705551147</v>
      </c>
      <c r="BD34" s="122">
        <v>0.35614210367202759</v>
      </c>
      <c r="BE34" s="122">
        <v>0.35659006237983704</v>
      </c>
      <c r="BF34" s="122">
        <v>0.35606274008750916</v>
      </c>
      <c r="BG34" s="122">
        <v>0.35564842820167542</v>
      </c>
      <c r="BH34" s="122">
        <v>0.35611805319786072</v>
      </c>
      <c r="BI34" s="122">
        <v>0.35678786039352417</v>
      </c>
      <c r="BJ34" s="122">
        <v>0.35742253065109253</v>
      </c>
      <c r="BK34" s="122">
        <v>0.35850602388381958</v>
      </c>
      <c r="BL34" s="122">
        <v>0.35797113180160522</v>
      </c>
      <c r="BM34" s="122">
        <v>0.3578941822052002</v>
      </c>
      <c r="BN34" s="122">
        <v>0.35788211226463318</v>
      </c>
      <c r="BO34" s="122">
        <v>0.35758465528488159</v>
      </c>
      <c r="BP34" s="122">
        <v>0.35714560747146606</v>
      </c>
      <c r="BQ34" s="122">
        <v>0.3586660623550415</v>
      </c>
      <c r="BR34" s="122">
        <v>0.35883492231369019</v>
      </c>
      <c r="BS34" s="122">
        <v>0.35838484764099121</v>
      </c>
      <c r="BT34" s="122">
        <v>0.35830262303352356</v>
      </c>
      <c r="BU34" s="122">
        <v>0.35864970088005066</v>
      </c>
      <c r="BV34" s="122">
        <v>0.35876187682151794</v>
      </c>
      <c r="BW34" s="122">
        <v>0.35825073719024658</v>
      </c>
      <c r="BX34" s="122">
        <v>0.35827538371086121</v>
      </c>
      <c r="BY34" s="122">
        <v>0.35872852802276611</v>
      </c>
      <c r="BZ34" s="122">
        <v>0.35897219181060791</v>
      </c>
      <c r="CA34" s="122">
        <v>0.35878512263298035</v>
      </c>
      <c r="CB34" s="122">
        <v>0.35738986730575562</v>
      </c>
      <c r="CC34" s="122">
        <v>0.35675910115242004</v>
      </c>
      <c r="CD34" s="122">
        <v>0.35548940300941467</v>
      </c>
      <c r="CE34" s="122">
        <v>0.35407045483589172</v>
      </c>
      <c r="CF34" s="122">
        <v>0.35273635387420654</v>
      </c>
      <c r="CG34" s="122">
        <v>0.35334056615829468</v>
      </c>
      <c r="CH34" s="122">
        <v>0.35271260142326355</v>
      </c>
      <c r="CI34" s="122">
        <v>0.35266485810279846</v>
      </c>
      <c r="CJ34" s="122">
        <v>0.35269778966903687</v>
      </c>
      <c r="CK34" s="122">
        <v>0.35283631086349487</v>
      </c>
      <c r="CL34" s="122">
        <v>0.3533405065536499</v>
      </c>
      <c r="CM34" s="122">
        <v>0.35489377379417419</v>
      </c>
      <c r="CN34" s="122">
        <v>0.35663759708404541</v>
      </c>
      <c r="CO34" s="122">
        <v>0.35840246081352234</v>
      </c>
      <c r="CP34" s="122">
        <v>0.35980170965194702</v>
      </c>
      <c r="CQ34" s="122">
        <v>0.35989373922348022</v>
      </c>
      <c r="CR34" s="122">
        <v>0.35920122265815735</v>
      </c>
      <c r="CS34" s="122">
        <v>0.35994416475296021</v>
      </c>
      <c r="CT34" s="122">
        <v>0.35939449071884155</v>
      </c>
      <c r="CU34" s="122">
        <v>0.35883057117462158</v>
      </c>
      <c r="CV34" s="122">
        <v>0.35960140824317932</v>
      </c>
      <c r="CW34" s="122">
        <v>0.36018306016921997</v>
      </c>
      <c r="CX34" s="122">
        <v>0.35842129588127136</v>
      </c>
      <c r="CY34" s="122">
        <v>0.35814273357391357</v>
      </c>
      <c r="CZ34" s="122">
        <v>0.35789239406585693</v>
      </c>
      <c r="DA34" s="122">
        <v>0.35731759667396545</v>
      </c>
      <c r="DB34" s="122">
        <v>0.35687777400016785</v>
      </c>
      <c r="DC34" s="122">
        <v>0.35732942819595337</v>
      </c>
      <c r="DD34" s="122">
        <v>0.35852503776550293</v>
      </c>
      <c r="DE34" s="122">
        <v>0.3599260151386261</v>
      </c>
      <c r="DF34" s="122">
        <v>0.36138850450515747</v>
      </c>
      <c r="DG34" s="122">
        <v>0.36283349990844727</v>
      </c>
      <c r="DH34" s="122">
        <v>0.36396545171737671</v>
      </c>
      <c r="DI34" s="122">
        <v>0.36403334140777588</v>
      </c>
      <c r="DJ34" s="122">
        <v>0.36399170756340027</v>
      </c>
      <c r="DK34" s="122">
        <v>0.36423763632774353</v>
      </c>
      <c r="DL34" s="122">
        <v>0.36390462517738342</v>
      </c>
      <c r="DM34" s="122">
        <v>0.3639712929725647</v>
      </c>
      <c r="DN34" s="122">
        <v>0.36409902572631836</v>
      </c>
      <c r="DO34" s="122">
        <v>0.36473590135574341</v>
      </c>
      <c r="DP34" s="122">
        <v>0.36509257555007935</v>
      </c>
      <c r="DQ34" s="122">
        <v>0.36559516191482544</v>
      </c>
      <c r="DR34" s="122">
        <v>0.36541986465454102</v>
      </c>
      <c r="DS34" s="122">
        <v>0.36539271473884583</v>
      </c>
      <c r="DT34" s="122">
        <v>0.36373662948608398</v>
      </c>
      <c r="DU34" s="122">
        <v>0.3620685338973999</v>
      </c>
      <c r="DV34" s="122">
        <v>0.36117199063301086</v>
      </c>
      <c r="DW34" s="122">
        <v>0.36077386140823364</v>
      </c>
      <c r="DX34" s="122">
        <v>0.36018764972686768</v>
      </c>
      <c r="DY34" s="122">
        <v>0.36126399040222168</v>
      </c>
      <c r="DZ34" s="122">
        <v>0.36237180233001709</v>
      </c>
      <c r="EA34" s="122">
        <v>0.36247381567955017</v>
      </c>
      <c r="EB34" s="122">
        <v>0.36246970295906067</v>
      </c>
      <c r="EC34" s="122">
        <v>0.36177989840507507</v>
      </c>
      <c r="ED34" s="122">
        <v>0.36065202951431274</v>
      </c>
      <c r="EE34" s="122">
        <v>0.35894915461540222</v>
      </c>
      <c r="EF34" s="122">
        <v>0.35756257176399231</v>
      </c>
      <c r="EG34" s="122">
        <v>0.35633319616317749</v>
      </c>
      <c r="EH34" s="122">
        <v>0.35662487149238586</v>
      </c>
      <c r="EI34" s="122">
        <v>0.35742813348770142</v>
      </c>
      <c r="EJ34" s="122">
        <v>0.35866695642471313</v>
      </c>
      <c r="EK34" s="122">
        <v>0.3601839542388916</v>
      </c>
      <c r="EL34" s="122">
        <v>0.36086118221282959</v>
      </c>
      <c r="EM34" s="122">
        <v>0.36086887121200562</v>
      </c>
      <c r="EN34" s="122">
        <v>0.35981744527816772</v>
      </c>
      <c r="EO34" s="122">
        <v>0.35809847712516785</v>
      </c>
      <c r="EP34" s="122">
        <v>0.35630044341087341</v>
      </c>
      <c r="EQ34" s="122">
        <v>0.35516837239265442</v>
      </c>
      <c r="ER34" s="122">
        <v>0.35388478636741638</v>
      </c>
      <c r="ES34" s="122">
        <v>0.35253238677978516</v>
      </c>
      <c r="ET34" s="122">
        <v>0.35129627585411072</v>
      </c>
      <c r="EU34" s="122">
        <v>0.35032865405082703</v>
      </c>
      <c r="EV34" s="122">
        <v>0.34924471378326416</v>
      </c>
      <c r="EW34" s="122">
        <v>0.34815463423728943</v>
      </c>
      <c r="EX34" s="122">
        <v>0.34726375341415405</v>
      </c>
      <c r="EY34" s="122">
        <v>0.34657347202301025</v>
      </c>
      <c r="EZ34" s="122">
        <v>0.3457024097442627</v>
      </c>
      <c r="FA34" s="122">
        <v>0.34590208530426025</v>
      </c>
      <c r="FB34" s="122">
        <v>0.34528818726539612</v>
      </c>
      <c r="FC34" s="122">
        <v>0.34506818652153015</v>
      </c>
      <c r="FD34" s="122">
        <v>0.34543955326080322</v>
      </c>
      <c r="FE34" s="122">
        <v>0.34588623046875</v>
      </c>
      <c r="FF34" s="122">
        <v>0.34540480375289917</v>
      </c>
      <c r="FG34" s="122">
        <v>0.34581059217453003</v>
      </c>
      <c r="FH34" s="122">
        <v>0.34652963280677795</v>
      </c>
      <c r="FI34" s="122">
        <v>0.34745413064956665</v>
      </c>
      <c r="FJ34" s="122">
        <v>0.34825900197029114</v>
      </c>
      <c r="FK34" s="122">
        <v>0.34861299395561218</v>
      </c>
      <c r="FL34" s="122">
        <v>0.34935224056243896</v>
      </c>
      <c r="FM34" s="122">
        <v>0.34969645738601685</v>
      </c>
      <c r="FN34" s="122">
        <v>0.34932386875152588</v>
      </c>
      <c r="FO34" s="122">
        <v>0.34901249408721924</v>
      </c>
      <c r="FP34" s="122">
        <v>0.34915098547935486</v>
      </c>
      <c r="FQ34" s="122">
        <v>0.34923794865608215</v>
      </c>
      <c r="FR34" s="122">
        <v>0.34960430860519409</v>
      </c>
      <c r="FS34" s="122">
        <v>0.35083639621734619</v>
      </c>
      <c r="FT34" s="122">
        <v>0.35191518068313599</v>
      </c>
      <c r="FU34" s="122">
        <v>0.35281476378440857</v>
      </c>
      <c r="FV34" s="122">
        <v>0.35326835513114929</v>
      </c>
      <c r="FW34" s="122">
        <v>0.35325860977172852</v>
      </c>
      <c r="FX34" s="122">
        <v>0.35268834233283997</v>
      </c>
      <c r="FY34" s="122">
        <v>0.35225862264633179</v>
      </c>
      <c r="FZ34" s="122">
        <v>0.35102578997612</v>
      </c>
      <c r="GA34" s="122">
        <v>0.34936511516571045</v>
      </c>
      <c r="GB34" s="122">
        <v>0.34701263904571533</v>
      </c>
      <c r="GC34" s="122">
        <v>0.34401363134384155</v>
      </c>
      <c r="GD34" s="122">
        <v>0.34123343229293823</v>
      </c>
      <c r="GE34" s="122">
        <v>0.33960193395614624</v>
      </c>
      <c r="GF34" s="122">
        <v>0.33861234784126282</v>
      </c>
      <c r="GG34" s="122">
        <v>0.33864620327949524</v>
      </c>
      <c r="GH34" s="122">
        <v>0.33963218331336975</v>
      </c>
      <c r="GI34" s="122">
        <v>0.34086194634437561</v>
      </c>
      <c r="GJ34" s="122">
        <v>0.34172633290290833</v>
      </c>
      <c r="GK34" s="122">
        <v>0.34295713901519775</v>
      </c>
      <c r="GL34" s="122">
        <v>0.34391102194786072</v>
      </c>
      <c r="GM34" s="122">
        <v>0.34391435980796814</v>
      </c>
      <c r="GN34" s="122">
        <v>0.34455755352973938</v>
      </c>
      <c r="GO34" s="122">
        <v>0.34485200047492981</v>
      </c>
      <c r="GP34" s="122">
        <v>0.34458920359611511</v>
      </c>
      <c r="GQ34" s="122">
        <v>0.34416064620018005</v>
      </c>
      <c r="GR34" s="122">
        <v>0.34424006938934326</v>
      </c>
      <c r="GS34" s="122">
        <v>0.34282353520393372</v>
      </c>
      <c r="GT34" s="122">
        <v>0.34176269173622131</v>
      </c>
      <c r="GU34" s="122">
        <v>0.34118908643722534</v>
      </c>
      <c r="GV34" s="122">
        <v>0.34098389744758606</v>
      </c>
      <c r="GW34" s="122">
        <v>0.341684490442276</v>
      </c>
      <c r="GX34" s="122">
        <v>0.34332233667373657</v>
      </c>
      <c r="GY34" s="122">
        <v>0.34538128972053528</v>
      </c>
      <c r="GZ34" s="122">
        <v>0.34706205129623413</v>
      </c>
      <c r="HA34" s="122">
        <v>0.34932094812393188</v>
      </c>
      <c r="HB34" s="122">
        <v>0.35127925872802734</v>
      </c>
      <c r="HC34" s="122">
        <v>0.35280224680900574</v>
      </c>
      <c r="HD34" s="122">
        <v>0.35396331548690796</v>
      </c>
      <c r="HE34" s="122">
        <v>0.35483220219612122</v>
      </c>
      <c r="HF34" s="122">
        <v>0.35571780800819397</v>
      </c>
      <c r="HG34" s="122">
        <v>0.3556855320930481</v>
      </c>
      <c r="HH34" s="122">
        <v>0.35446980595588684</v>
      </c>
      <c r="HI34" s="122">
        <v>0.35279181599617004</v>
      </c>
      <c r="HJ34" s="122">
        <v>0.35142165422439575</v>
      </c>
      <c r="HK34" s="122">
        <v>0.3506266176700592</v>
      </c>
      <c r="HL34" s="122">
        <v>0.3508877158164978</v>
      </c>
      <c r="HM34" s="122">
        <v>0.35215169191360474</v>
      </c>
      <c r="HN34" s="122">
        <v>0.35399907827377319</v>
      </c>
      <c r="HO34" s="122">
        <v>0.35582122206687927</v>
      </c>
      <c r="HP34" s="122">
        <v>0.35687297582626343</v>
      </c>
      <c r="HQ34" s="122">
        <v>0.35739082098007202</v>
      </c>
      <c r="HR34" s="122">
        <v>0.35797354578971863</v>
      </c>
      <c r="HS34" s="122">
        <v>0.35867872834205627</v>
      </c>
      <c r="HT34" s="122">
        <v>0.3593791127204895</v>
      </c>
      <c r="HU34" s="122">
        <v>0.36023986339569092</v>
      </c>
      <c r="HV34" s="122">
        <v>0.36150410771369934</v>
      </c>
      <c r="HW34" s="122">
        <v>0.36297640204429626</v>
      </c>
      <c r="HX34" s="122">
        <v>0.3643721342086792</v>
      </c>
      <c r="HY34" s="122">
        <v>0.36363387107849121</v>
      </c>
      <c r="HZ34" s="122">
        <v>0.36258456110954285</v>
      </c>
      <c r="IA34" s="122">
        <v>0.36109054088592529</v>
      </c>
      <c r="IB34" s="122">
        <v>0.35938024520874023</v>
      </c>
      <c r="IC34" s="122">
        <v>0.35765120387077332</v>
      </c>
      <c r="ID34" s="122">
        <v>0.35830202698707581</v>
      </c>
      <c r="IE34" s="122">
        <v>0.35893592238426208</v>
      </c>
      <c r="IF34" s="122">
        <v>0.35953652858734131</v>
      </c>
      <c r="IG34" s="122">
        <v>0.36006578803062439</v>
      </c>
      <c r="IH34" s="122">
        <v>0.36061191558837891</v>
      </c>
      <c r="II34" s="122">
        <v>0.36126178503036499</v>
      </c>
      <c r="IJ34" s="122">
        <v>0.36152300238609314</v>
      </c>
      <c r="IK34" s="122">
        <v>0.36186084151268005</v>
      </c>
      <c r="IL34" s="122">
        <v>0.36209836602210999</v>
      </c>
      <c r="IM34" s="122">
        <v>0.36242720484733582</v>
      </c>
      <c r="IN34" s="122">
        <v>0.36244389414787292</v>
      </c>
      <c r="IO34" s="122">
        <v>0.36289480328559875</v>
      </c>
      <c r="IP34" s="122">
        <v>0.36265254020690918</v>
      </c>
      <c r="IQ34" s="122">
        <v>0.36219283938407898</v>
      </c>
      <c r="IR34" s="122">
        <v>0.36131733655929565</v>
      </c>
      <c r="IS34" s="122">
        <v>0.36018893122673035</v>
      </c>
      <c r="IT34" s="122">
        <v>0.35860911011695862</v>
      </c>
      <c r="IU34" s="122">
        <v>0.35733577609062195</v>
      </c>
      <c r="IV34" s="122">
        <v>0.35613265633583069</v>
      </c>
      <c r="IW34" s="122">
        <v>0.35505285859107971</v>
      </c>
      <c r="IX34" s="122">
        <v>0.35378935933113098</v>
      </c>
      <c r="IY34" s="122">
        <v>0.35287466645240784</v>
      </c>
      <c r="IZ34" s="122">
        <v>0.3525652289390564</v>
      </c>
      <c r="JA34" s="122">
        <v>0.35256007313728333</v>
      </c>
      <c r="JB34" s="122">
        <v>0.35240486264228821</v>
      </c>
      <c r="JC34" s="122">
        <v>0.35302403569221497</v>
      </c>
      <c r="JD34" s="122">
        <v>0.35370323061943054</v>
      </c>
      <c r="JE34" s="122">
        <v>0.35371023416519165</v>
      </c>
      <c r="JF34" s="122">
        <v>0.35402661561965942</v>
      </c>
      <c r="JG34" s="122">
        <v>0.35426163673400879</v>
      </c>
      <c r="JH34" s="122">
        <v>0.3542974591255188</v>
      </c>
      <c r="JI34" s="122">
        <v>0.35428586602210999</v>
      </c>
      <c r="JJ34" s="122">
        <v>0.35453799366950989</v>
      </c>
      <c r="JK34" s="122">
        <v>0.35443106293678284</v>
      </c>
      <c r="JL34" s="122">
        <v>0.354646235704422</v>
      </c>
      <c r="JM34" s="122">
        <v>0.35470685362815857</v>
      </c>
      <c r="JN34" s="122">
        <v>0.3545854389667511</v>
      </c>
      <c r="JO34" s="122">
        <v>0.35461762547492981</v>
      </c>
      <c r="JP34" s="122">
        <v>0.35440102219581604</v>
      </c>
      <c r="JQ34" s="122">
        <v>0.35364332795143127</v>
      </c>
      <c r="JR34" s="122">
        <v>0.3534313440322876</v>
      </c>
      <c r="JS34" s="122">
        <v>0.35386824607849121</v>
      </c>
      <c r="JT34" s="122">
        <v>0.35309422016143799</v>
      </c>
      <c r="JU34" s="122">
        <v>0.35357001423835754</v>
      </c>
      <c r="JV34" s="122">
        <v>0.35516047477722168</v>
      </c>
      <c r="JW34" s="122">
        <v>0.35694968700408936</v>
      </c>
      <c r="JX34" s="122">
        <v>0.35727176070213318</v>
      </c>
      <c r="JY34" s="122">
        <v>0.35932460427284241</v>
      </c>
      <c r="JZ34" s="122">
        <v>0.36040669679641724</v>
      </c>
      <c r="KA34" s="122">
        <v>0.36100670695304871</v>
      </c>
      <c r="KB34" s="122">
        <v>0.36123546957969666</v>
      </c>
      <c r="KC34" s="122">
        <v>0.36259087920188904</v>
      </c>
      <c r="KD34" s="122">
        <v>0.36328583955764771</v>
      </c>
      <c r="KE34" s="122">
        <v>0.36460250616073608</v>
      </c>
      <c r="KF34" s="122">
        <v>0.36549720168113708</v>
      </c>
      <c r="KG34" s="122">
        <v>0.36662885546684265</v>
      </c>
      <c r="KH34" s="122">
        <v>0.36778843402862549</v>
      </c>
      <c r="KI34" s="122">
        <v>0.36933392286300659</v>
      </c>
      <c r="KJ34" s="122">
        <v>0.37051951885223389</v>
      </c>
      <c r="KK34" s="122">
        <v>0.3722156286239624</v>
      </c>
      <c r="KL34" s="122">
        <v>0.37332475185394287</v>
      </c>
      <c r="KM34" s="122">
        <v>0.37407135963439941</v>
      </c>
      <c r="KN34" s="122">
        <v>0.37475892901420593</v>
      </c>
      <c r="KO34" s="122">
        <v>0.37499645352363586</v>
      </c>
      <c r="KP34" s="122">
        <v>0.37511140108108521</v>
      </c>
      <c r="KQ34" s="122">
        <v>0.37483540177345276</v>
      </c>
      <c r="KR34" s="122">
        <v>0.37478876113891602</v>
      </c>
      <c r="KS34" s="122">
        <v>0.37370258569717407</v>
      </c>
      <c r="KT34" s="122">
        <v>0.37346148490905762</v>
      </c>
      <c r="KU34" s="122">
        <v>0.37326237559318542</v>
      </c>
      <c r="KV34" s="122">
        <v>0.37354710698127747</v>
      </c>
      <c r="KW34" s="122">
        <v>0.37387791275978088</v>
      </c>
      <c r="KX34" s="122">
        <v>0.37489396333694458</v>
      </c>
      <c r="KY34" s="122">
        <v>0.37538701295852661</v>
      </c>
      <c r="KZ34" s="122">
        <v>0.37580639123916626</v>
      </c>
      <c r="LA34" s="122">
        <v>0.37621098756790161</v>
      </c>
      <c r="LB34" s="122">
        <v>0.37479504942893982</v>
      </c>
      <c r="LC34" s="122">
        <v>0.37337261438369751</v>
      </c>
      <c r="LD34" s="122">
        <v>0.37258613109588623</v>
      </c>
      <c r="LE34" s="122">
        <v>0.37190723419189453</v>
      </c>
      <c r="LF34" s="122">
        <v>0.37142258882522583</v>
      </c>
      <c r="LG34" s="122">
        <v>0.37252926826477051</v>
      </c>
      <c r="LH34" s="122">
        <v>0.3737647533416748</v>
      </c>
      <c r="LI34" s="127" t="s">
        <v>67</v>
      </c>
    </row>
    <row r="35" spans="1:321" s="113" customFormat="1" ht="15" customHeight="1" x14ac:dyDescent="0.25">
      <c r="A35" s="113">
        <v>12</v>
      </c>
      <c r="B35" s="123" t="s">
        <v>65</v>
      </c>
      <c r="C35" s="124">
        <v>-10</v>
      </c>
      <c r="D35" s="124">
        <v>-15</v>
      </c>
      <c r="E35" s="117" t="s">
        <v>41</v>
      </c>
      <c r="F35" s="117" t="s">
        <v>42</v>
      </c>
      <c r="G35" s="113" t="s">
        <v>71</v>
      </c>
      <c r="H35" s="123">
        <v>1250</v>
      </c>
      <c r="I35" s="123">
        <v>35</v>
      </c>
      <c r="J35" s="128"/>
      <c r="K35" s="126">
        <v>45699</v>
      </c>
      <c r="L35" s="127">
        <v>0.23100000000000001</v>
      </c>
      <c r="M35" s="127">
        <v>0.23699999999999999</v>
      </c>
      <c r="N35" s="125">
        <v>65</v>
      </c>
      <c r="O35" s="125">
        <v>65</v>
      </c>
      <c r="P35" s="125">
        <v>68</v>
      </c>
      <c r="Q35" s="125">
        <v>68</v>
      </c>
      <c r="R35" s="129">
        <v>76</v>
      </c>
      <c r="T35" s="125">
        <v>23</v>
      </c>
      <c r="U35" s="122">
        <v>0.15087413787841797</v>
      </c>
      <c r="V35" s="122">
        <v>0.15646930038928986</v>
      </c>
      <c r="W35" s="122">
        <v>0.16191326081752777</v>
      </c>
      <c r="X35" s="122">
        <v>0.16777829825878143</v>
      </c>
      <c r="Y35" s="122">
        <v>0.17916016280651093</v>
      </c>
      <c r="Z35" s="122">
        <v>0.19895181059837341</v>
      </c>
      <c r="AA35" s="122">
        <v>0.22043855488300323</v>
      </c>
      <c r="AB35" s="122">
        <v>0.24178498983383179</v>
      </c>
      <c r="AC35" s="122">
        <v>0.26235878467559814</v>
      </c>
      <c r="AD35" s="122">
        <v>0.27522140741348267</v>
      </c>
      <c r="AE35" s="122">
        <v>0.28311356902122498</v>
      </c>
      <c r="AF35" s="122">
        <v>0.28654766082763672</v>
      </c>
      <c r="AG35" s="122">
        <v>0.28832212090492249</v>
      </c>
      <c r="AH35" s="122">
        <v>0.28856772184371948</v>
      </c>
      <c r="AI35" s="122">
        <v>0.28930225968360901</v>
      </c>
      <c r="AJ35" s="122">
        <v>0.29036849737167358</v>
      </c>
      <c r="AK35" s="122">
        <v>0.29204463958740234</v>
      </c>
      <c r="AL35" s="122">
        <v>0.29326236248016357</v>
      </c>
      <c r="AM35" s="122">
        <v>0.29434362053871155</v>
      </c>
      <c r="AN35" s="122">
        <v>0.29497155547142029</v>
      </c>
      <c r="AO35" s="122">
        <v>0.29545244574546814</v>
      </c>
      <c r="AP35" s="122">
        <v>0.29546603560447693</v>
      </c>
      <c r="AQ35" s="122">
        <v>0.2952110767364502</v>
      </c>
      <c r="AR35" s="122">
        <v>0.29390951991081238</v>
      </c>
      <c r="AS35" s="122">
        <v>0.29241630434989929</v>
      </c>
      <c r="AT35" s="122">
        <v>0.29089459776878357</v>
      </c>
      <c r="AU35" s="122">
        <v>0.28979256749153137</v>
      </c>
      <c r="AV35" s="122">
        <v>0.28925403952598572</v>
      </c>
      <c r="AW35" s="122">
        <v>0.28908321261405945</v>
      </c>
      <c r="AX35" s="122">
        <v>0.2893315851688385</v>
      </c>
      <c r="AY35" s="122">
        <v>0.28951603174209595</v>
      </c>
      <c r="AZ35" s="122">
        <v>0.28997069597244263</v>
      </c>
      <c r="BA35" s="122">
        <v>0.29058149456977844</v>
      </c>
      <c r="BB35" s="122">
        <v>0.29230394959449768</v>
      </c>
      <c r="BC35" s="122">
        <v>0.29356676340103149</v>
      </c>
      <c r="BD35" s="122">
        <v>0.29459601640701294</v>
      </c>
      <c r="BE35" s="122">
        <v>0.29526296257972717</v>
      </c>
      <c r="BF35" s="122">
        <v>0.29555457830429077</v>
      </c>
      <c r="BG35" s="122">
        <v>0.29533690214157104</v>
      </c>
      <c r="BH35" s="122">
        <v>0.29303723573684692</v>
      </c>
      <c r="BI35" s="122">
        <v>0.29083427786827087</v>
      </c>
      <c r="BJ35" s="122">
        <v>0.28885096311569214</v>
      </c>
      <c r="BK35" s="122">
        <v>0.28685846924781799</v>
      </c>
      <c r="BL35" s="122">
        <v>0.28483650088310242</v>
      </c>
      <c r="BM35" s="122">
        <v>0.28470715880393982</v>
      </c>
      <c r="BN35" s="122">
        <v>0.28472685813903809</v>
      </c>
      <c r="BO35" s="122">
        <v>0.28452280163764954</v>
      </c>
      <c r="BP35" s="122">
        <v>0.28437528014183044</v>
      </c>
      <c r="BQ35" s="122">
        <v>0.28384429216384888</v>
      </c>
      <c r="BR35" s="122">
        <v>0.28303119540214539</v>
      </c>
      <c r="BS35" s="122">
        <v>0.28190970420837402</v>
      </c>
      <c r="BT35" s="122">
        <v>0.28064152598381042</v>
      </c>
      <c r="BU35" s="122">
        <v>0.27924233675003052</v>
      </c>
      <c r="BV35" s="122">
        <v>0.27847212553024292</v>
      </c>
      <c r="BW35" s="122">
        <v>0.27762287855148315</v>
      </c>
      <c r="BX35" s="122">
        <v>0.27571216225624084</v>
      </c>
      <c r="BY35" s="122">
        <v>0.27452188730239868</v>
      </c>
      <c r="BZ35" s="122">
        <v>0.2736264169216156</v>
      </c>
      <c r="CA35" s="122">
        <v>0.27184322476387024</v>
      </c>
      <c r="CB35" s="122">
        <v>0.26969295740127563</v>
      </c>
      <c r="CC35" s="122">
        <v>0.26870158314704895</v>
      </c>
      <c r="CD35" s="122">
        <v>0.26704883575439453</v>
      </c>
      <c r="CE35" s="122">
        <v>0.26533809304237366</v>
      </c>
      <c r="CF35" s="122">
        <v>0.26414334774017334</v>
      </c>
      <c r="CG35" s="122">
        <v>0.26385173201560974</v>
      </c>
      <c r="CH35" s="122">
        <v>0.26371139287948608</v>
      </c>
      <c r="CI35" s="122">
        <v>0.2635338306427002</v>
      </c>
      <c r="CJ35" s="122">
        <v>0.26315319538116455</v>
      </c>
      <c r="CK35" s="122">
        <v>0.26305744051933289</v>
      </c>
      <c r="CL35" s="122">
        <v>0.26306191086769104</v>
      </c>
      <c r="CM35" s="122">
        <v>0.26285344362258911</v>
      </c>
      <c r="CN35" s="122">
        <v>0.26261603832244873</v>
      </c>
      <c r="CO35" s="122">
        <v>0.26246392726898193</v>
      </c>
      <c r="CP35" s="122">
        <v>0.26228803396224976</v>
      </c>
      <c r="CQ35" s="122">
        <v>0.26211041212081909</v>
      </c>
      <c r="CR35" s="122">
        <v>0.2619573175907135</v>
      </c>
      <c r="CS35" s="122">
        <v>0.26194354891777039</v>
      </c>
      <c r="CT35" s="122">
        <v>0.26189440488815308</v>
      </c>
      <c r="CU35" s="122">
        <v>0.26179233193397522</v>
      </c>
      <c r="CV35" s="122">
        <v>0.26159054040908813</v>
      </c>
      <c r="CW35" s="122">
        <v>0.26142778992652893</v>
      </c>
      <c r="CX35" s="122">
        <v>0.26131656765937805</v>
      </c>
      <c r="CY35" s="122">
        <v>0.26107320189476013</v>
      </c>
      <c r="CZ35" s="122">
        <v>0.26077738404273987</v>
      </c>
      <c r="DA35" s="122">
        <v>0.26042637228965759</v>
      </c>
      <c r="DB35" s="122">
        <v>0.25989988446235657</v>
      </c>
      <c r="DC35" s="122">
        <v>0.25926551222801208</v>
      </c>
      <c r="DD35" s="122">
        <v>0.25878021121025085</v>
      </c>
      <c r="DE35" s="122">
        <v>0.25736349821090698</v>
      </c>
      <c r="DF35" s="122">
        <v>0.25559139251708984</v>
      </c>
      <c r="DG35" s="122">
        <v>0.25389584898948669</v>
      </c>
      <c r="DH35" s="122">
        <v>0.25219845771789551</v>
      </c>
      <c r="DI35" s="122">
        <v>0.25009709596633911</v>
      </c>
      <c r="DJ35" s="122">
        <v>0.2485099583864212</v>
      </c>
      <c r="DK35" s="122">
        <v>0.24686960875988007</v>
      </c>
      <c r="DL35" s="122">
        <v>0.24523685872554779</v>
      </c>
      <c r="DM35" s="122">
        <v>0.2433328777551651</v>
      </c>
      <c r="DN35" s="122">
        <v>0.24167351424694061</v>
      </c>
      <c r="DO35" s="122">
        <v>0.24034325778484344</v>
      </c>
      <c r="DP35" s="122">
        <v>0.23940742015838623</v>
      </c>
      <c r="DQ35" s="122">
        <v>0.2385924756526947</v>
      </c>
      <c r="DR35" s="122">
        <v>0.23828597366809845</v>
      </c>
      <c r="DS35" s="122">
        <v>0.23821163177490234</v>
      </c>
      <c r="DT35" s="122">
        <v>0.23828403651714325</v>
      </c>
      <c r="DU35" s="122">
        <v>0.2380928248167038</v>
      </c>
      <c r="DV35" s="122">
        <v>0.2373635470867157</v>
      </c>
      <c r="DW35" s="122">
        <v>0.23644533753395081</v>
      </c>
      <c r="DX35" s="122">
        <v>0.23562632501125336</v>
      </c>
      <c r="DY35" s="122">
        <v>0.23474867641925812</v>
      </c>
      <c r="DZ35" s="122">
        <v>0.23434245586395264</v>
      </c>
      <c r="EA35" s="122">
        <v>0.23425678908824921</v>
      </c>
      <c r="EB35" s="122">
        <v>0.23426137864589691</v>
      </c>
      <c r="EC35" s="122">
        <v>0.23420172929763794</v>
      </c>
      <c r="ED35" s="122">
        <v>0.23422521352767944</v>
      </c>
      <c r="EE35" s="122">
        <v>0.23400548100471497</v>
      </c>
      <c r="EF35" s="122">
        <v>0.23396021127700806</v>
      </c>
      <c r="EG35" s="122">
        <v>0.23369906842708588</v>
      </c>
      <c r="EH35" s="122">
        <v>0.23342736065387726</v>
      </c>
      <c r="EI35" s="122">
        <v>0.23292918503284454</v>
      </c>
      <c r="EJ35" s="122">
        <v>0.2326827347278595</v>
      </c>
      <c r="EK35" s="122">
        <v>0.23238001763820648</v>
      </c>
      <c r="EL35" s="122">
        <v>0.23226256668567657</v>
      </c>
      <c r="EM35" s="122">
        <v>0.23207381367683411</v>
      </c>
      <c r="EN35" s="122">
        <v>0.23191167414188385</v>
      </c>
      <c r="EO35" s="122">
        <v>0.23155614733695984</v>
      </c>
      <c r="EP35" s="122">
        <v>0.23113739490509033</v>
      </c>
      <c r="EQ35" s="122">
        <v>0.23075033724308014</v>
      </c>
      <c r="ER35" s="122">
        <v>0.23025815188884735</v>
      </c>
      <c r="ES35" s="122">
        <v>0.23000547289848328</v>
      </c>
      <c r="ET35" s="122">
        <v>0.22989656031131744</v>
      </c>
      <c r="EU35" s="122">
        <v>0.22991447150707245</v>
      </c>
      <c r="EV35" s="122">
        <v>0.22971723973751068</v>
      </c>
      <c r="EW35" s="122">
        <v>0.22958432137966156</v>
      </c>
      <c r="EX35" s="122">
        <v>0.22860458493232727</v>
      </c>
      <c r="EY35" s="122">
        <v>0.22763313353061676</v>
      </c>
      <c r="EZ35" s="122">
        <v>0.22704976797103882</v>
      </c>
      <c r="FA35" s="122">
        <v>0.22716540098190308</v>
      </c>
      <c r="FB35" s="122">
        <v>0.22724214196205139</v>
      </c>
      <c r="FC35" s="122">
        <v>0.22793453931808472</v>
      </c>
      <c r="FD35" s="122">
        <v>0.22836330533027649</v>
      </c>
      <c r="FE35" s="122">
        <v>0.22845347225666046</v>
      </c>
      <c r="FF35" s="122">
        <v>0.22788694500923157</v>
      </c>
      <c r="FG35" s="122">
        <v>0.22724337875843048</v>
      </c>
      <c r="FH35" s="122">
        <v>0.22663843631744385</v>
      </c>
      <c r="FI35" s="122">
        <v>0.22600990533828735</v>
      </c>
      <c r="FJ35" s="122">
        <v>0.22535863518714905</v>
      </c>
      <c r="FK35" s="122">
        <v>0.22479385137557983</v>
      </c>
      <c r="FL35" s="122">
        <v>0.22441907227039337</v>
      </c>
      <c r="FM35" s="122">
        <v>0.22389014065265656</v>
      </c>
      <c r="FN35" s="122">
        <v>0.22360847890377045</v>
      </c>
      <c r="FO35" s="122">
        <v>0.22335237264633179</v>
      </c>
      <c r="FP35" s="122">
        <v>0.22244076430797577</v>
      </c>
      <c r="FQ35" s="122">
        <v>0.22179977595806122</v>
      </c>
      <c r="FR35" s="122">
        <v>0.22140592336654663</v>
      </c>
      <c r="FS35" s="122">
        <v>0.22094880044460297</v>
      </c>
      <c r="FT35" s="122">
        <v>0.22039666771888733</v>
      </c>
      <c r="FU35" s="122">
        <v>0.22056369483470917</v>
      </c>
      <c r="FV35" s="122">
        <v>0.22025296092033386</v>
      </c>
      <c r="FW35" s="122">
        <v>0.2201286256313324</v>
      </c>
      <c r="FX35" s="122">
        <v>0.21996258199214935</v>
      </c>
      <c r="FY35" s="122">
        <v>0.21990065276622772</v>
      </c>
      <c r="FZ35" s="122">
        <v>0.21990133821964264</v>
      </c>
      <c r="GA35" s="122">
        <v>0.22014036774635315</v>
      </c>
      <c r="GB35" s="122">
        <v>0.21997368335723877</v>
      </c>
      <c r="GC35" s="122">
        <v>0.21990689635276794</v>
      </c>
      <c r="GD35" s="122">
        <v>0.21996836364269257</v>
      </c>
      <c r="GE35" s="122">
        <v>0.22017252445220947</v>
      </c>
      <c r="GF35" s="122">
        <v>0.22027647495269775</v>
      </c>
      <c r="GG35" s="122">
        <v>0.22052066028118134</v>
      </c>
      <c r="GH35" s="122">
        <v>0.22069434821605682</v>
      </c>
      <c r="GI35" s="122">
        <v>0.22073465585708618</v>
      </c>
      <c r="GJ35" s="122">
        <v>0.22077664732933044</v>
      </c>
      <c r="GK35" s="122">
        <v>0.22084695100784302</v>
      </c>
      <c r="GL35" s="122">
        <v>0.22117237746715546</v>
      </c>
      <c r="GM35" s="122">
        <v>0.22152791917324066</v>
      </c>
      <c r="GN35" s="122">
        <v>0.22183497250080109</v>
      </c>
      <c r="GO35" s="122">
        <v>0.22148622572422028</v>
      </c>
      <c r="GP35" s="122">
        <v>0.22096255421638489</v>
      </c>
      <c r="GQ35" s="122">
        <v>0.22074776887893677</v>
      </c>
      <c r="GR35" s="122">
        <v>0.21991603076457977</v>
      </c>
      <c r="GS35" s="122">
        <v>0.21944941580295563</v>
      </c>
      <c r="GT35" s="122">
        <v>0.21960817277431488</v>
      </c>
      <c r="GU35" s="122">
        <v>0.22002856433391571</v>
      </c>
      <c r="GV35" s="122">
        <v>0.22016751766204834</v>
      </c>
      <c r="GW35" s="122">
        <v>0.22054183483123779</v>
      </c>
      <c r="GX35" s="122">
        <v>0.22055327892303467</v>
      </c>
      <c r="GY35" s="122">
        <v>0.22051434218883514</v>
      </c>
      <c r="GZ35" s="122">
        <v>0.22030310332775116</v>
      </c>
      <c r="HA35" s="122">
        <v>0.21983906626701355</v>
      </c>
      <c r="HB35" s="122">
        <v>0.22006684541702271</v>
      </c>
      <c r="HC35" s="122">
        <v>0.22002443671226501</v>
      </c>
      <c r="HD35" s="122">
        <v>0.22008757293224335</v>
      </c>
      <c r="HE35" s="122">
        <v>0.22046267986297607</v>
      </c>
      <c r="HF35" s="122">
        <v>0.2208840399980545</v>
      </c>
      <c r="HG35" s="122">
        <v>0.22109358012676239</v>
      </c>
      <c r="HH35" s="122">
        <v>0.22188414633274078</v>
      </c>
      <c r="HI35" s="122">
        <v>0.22260746359825134</v>
      </c>
      <c r="HJ35" s="122">
        <v>0.22296419739723206</v>
      </c>
      <c r="HK35" s="122">
        <v>0.22349219024181366</v>
      </c>
      <c r="HL35" s="122">
        <v>0.22406527400016785</v>
      </c>
      <c r="HM35" s="122">
        <v>0.22433048486709595</v>
      </c>
      <c r="HN35" s="122">
        <v>0.22446249425411224</v>
      </c>
      <c r="HO35" s="122">
        <v>0.2248251736164093</v>
      </c>
      <c r="HP35" s="122">
        <v>0.22494411468505859</v>
      </c>
      <c r="HQ35" s="122">
        <v>0.22493919730186462</v>
      </c>
      <c r="HR35" s="122">
        <v>0.22491255402565002</v>
      </c>
      <c r="HS35" s="122">
        <v>0.22508217394351959</v>
      </c>
      <c r="HT35" s="122">
        <v>0.22547446191310883</v>
      </c>
      <c r="HU35" s="122">
        <v>0.22597004473209381</v>
      </c>
      <c r="HV35" s="122">
        <v>0.22663493454456329</v>
      </c>
      <c r="HW35" s="122">
        <v>0.22732290625572205</v>
      </c>
      <c r="HX35" s="122">
        <v>0.22778187692165375</v>
      </c>
      <c r="HY35" s="122">
        <v>0.22799524664878845</v>
      </c>
      <c r="HZ35" s="122">
        <v>0.22821573913097382</v>
      </c>
      <c r="IA35" s="122">
        <v>0.22815115749835968</v>
      </c>
      <c r="IB35" s="122">
        <v>0.22840830683708191</v>
      </c>
      <c r="IC35" s="122">
        <v>0.22864721715450287</v>
      </c>
      <c r="ID35" s="122">
        <v>0.22869589924812317</v>
      </c>
      <c r="IE35" s="122">
        <v>0.22861853241920471</v>
      </c>
      <c r="IF35" s="122">
        <v>0.22867769002914429</v>
      </c>
      <c r="IG35" s="122">
        <v>0.22844725847244263</v>
      </c>
      <c r="IH35" s="122">
        <v>0.22825641930103302</v>
      </c>
      <c r="II35" s="122">
        <v>0.22834590077400208</v>
      </c>
      <c r="IJ35" s="122">
        <v>0.22865225374698639</v>
      </c>
      <c r="IK35" s="122">
        <v>0.22899898886680603</v>
      </c>
      <c r="IL35" s="122">
        <v>0.22888092696666718</v>
      </c>
      <c r="IM35" s="122">
        <v>0.22853012382984161</v>
      </c>
      <c r="IN35" s="122">
        <v>0.22804978489875793</v>
      </c>
      <c r="IO35" s="122">
        <v>0.22737328708171844</v>
      </c>
      <c r="IP35" s="122">
        <v>0.22657032310962677</v>
      </c>
      <c r="IQ35" s="122">
        <v>0.226387619972229</v>
      </c>
      <c r="IR35" s="122">
        <v>0.22566384077072144</v>
      </c>
      <c r="IS35" s="122">
        <v>0.22541166841983795</v>
      </c>
      <c r="IT35" s="122">
        <v>0.22488442063331604</v>
      </c>
      <c r="IU35" s="122">
        <v>0.22396460175514221</v>
      </c>
      <c r="IV35" s="122">
        <v>0.22271658480167389</v>
      </c>
      <c r="IW35" s="122">
        <v>0.22248470783233643</v>
      </c>
      <c r="IX35" s="122">
        <v>0.22135446965694427</v>
      </c>
      <c r="IY35" s="122">
        <v>0.22057420015335083</v>
      </c>
      <c r="IZ35" s="122">
        <v>0.22023499011993408</v>
      </c>
      <c r="JA35" s="122">
        <v>0.22018618881702423</v>
      </c>
      <c r="JB35" s="122">
        <v>0.21979182958602905</v>
      </c>
      <c r="JC35" s="122">
        <v>0.21967823803424835</v>
      </c>
      <c r="JD35" s="122">
        <v>0.21970260143280029</v>
      </c>
      <c r="JE35" s="122">
        <v>0.21954755485057831</v>
      </c>
      <c r="JF35" s="122">
        <v>0.21922285854816437</v>
      </c>
      <c r="JG35" s="122">
        <v>0.21899595856666565</v>
      </c>
      <c r="JH35" s="122">
        <v>0.2188032865524292</v>
      </c>
      <c r="JI35" s="122">
        <v>0.21782778203487396</v>
      </c>
      <c r="JJ35" s="122">
        <v>0.21763893961906433</v>
      </c>
      <c r="JK35" s="122">
        <v>0.21760204434394836</v>
      </c>
      <c r="JL35" s="122">
        <v>0.21693621575832367</v>
      </c>
      <c r="JM35" s="122">
        <v>0.21608796715736389</v>
      </c>
      <c r="JN35" s="122">
        <v>0.21557813882827759</v>
      </c>
      <c r="JO35" s="122">
        <v>0.21455474197864532</v>
      </c>
      <c r="JP35" s="122">
        <v>0.21388994157314301</v>
      </c>
      <c r="JQ35" s="122">
        <v>0.21367308497428894</v>
      </c>
      <c r="JR35" s="122">
        <v>0.21353493630886078</v>
      </c>
      <c r="JS35" s="122">
        <v>0.21423935890197754</v>
      </c>
      <c r="JT35" s="122">
        <v>0.21489936113357544</v>
      </c>
      <c r="JU35" s="122">
        <v>0.21525232493877411</v>
      </c>
      <c r="JV35" s="122">
        <v>0.21558268368244171</v>
      </c>
      <c r="JW35" s="122">
        <v>0.2161765843629837</v>
      </c>
      <c r="JX35" s="122">
        <v>0.21607658267021179</v>
      </c>
      <c r="JY35" s="122">
        <v>0.21594749391078949</v>
      </c>
      <c r="JZ35" s="122">
        <v>0.21595311164855957</v>
      </c>
      <c r="KA35" s="122">
        <v>0.21631503105163574</v>
      </c>
      <c r="KB35" s="122">
        <v>0.21617682278156281</v>
      </c>
      <c r="KC35" s="122">
        <v>0.21676787734031677</v>
      </c>
      <c r="KD35" s="122">
        <v>0.21736164391040802</v>
      </c>
      <c r="KE35" s="122">
        <v>0.21769380569458008</v>
      </c>
      <c r="KF35" s="122">
        <v>0.21800823509693146</v>
      </c>
      <c r="KG35" s="122">
        <v>0.21856610476970673</v>
      </c>
      <c r="KH35" s="122">
        <v>0.21899241209030151</v>
      </c>
      <c r="KI35" s="122">
        <v>0.21936269104480743</v>
      </c>
      <c r="KJ35" s="122">
        <v>0.22005216777324677</v>
      </c>
      <c r="KK35" s="122">
        <v>0.22059400379657745</v>
      </c>
      <c r="KL35" s="122">
        <v>0.22136625647544861</v>
      </c>
      <c r="KM35" s="122">
        <v>0.22165881097316742</v>
      </c>
      <c r="KN35" s="122">
        <v>0.22209881246089935</v>
      </c>
      <c r="KO35" s="122">
        <v>0.2225935310125351</v>
      </c>
      <c r="KP35" s="122">
        <v>0.22295542061328888</v>
      </c>
      <c r="KQ35" s="122">
        <v>0.22260004281997681</v>
      </c>
      <c r="KR35" s="122">
        <v>0.22147969901561737</v>
      </c>
      <c r="KS35" s="122">
        <v>0.2206166684627533</v>
      </c>
      <c r="KT35" s="122">
        <v>0.21993835270404816</v>
      </c>
      <c r="KU35" s="122">
        <v>0.22014719247817993</v>
      </c>
      <c r="KV35" s="122">
        <v>0.22140565514564514</v>
      </c>
      <c r="KW35" s="122">
        <v>0.22314262390136719</v>
      </c>
      <c r="KX35" s="122">
        <v>0.22493776679039001</v>
      </c>
      <c r="KY35" s="122">
        <v>0.22630943357944489</v>
      </c>
      <c r="KZ35" s="122">
        <v>0.2270963042974472</v>
      </c>
      <c r="LA35" s="122">
        <v>0.22747386991977692</v>
      </c>
      <c r="LB35" s="122">
        <v>0.22829404473304749</v>
      </c>
      <c r="LC35" s="122">
        <v>0.22887825965881348</v>
      </c>
      <c r="LD35" s="122">
        <v>0.22940114140510559</v>
      </c>
      <c r="LE35" s="122">
        <v>0.22984129190444946</v>
      </c>
      <c r="LF35" s="122">
        <v>0.2302023321390152</v>
      </c>
      <c r="LG35" s="122">
        <v>0.23045057058334351</v>
      </c>
      <c r="LH35" s="122">
        <v>0.22986319661140442</v>
      </c>
      <c r="LI35" s="127" t="s">
        <v>28</v>
      </c>
    </row>
    <row r="36" spans="1:321" s="113" customFormat="1" ht="15" customHeight="1" x14ac:dyDescent="0.25">
      <c r="A36" s="113">
        <v>13</v>
      </c>
      <c r="B36" s="123" t="s">
        <v>65</v>
      </c>
      <c r="C36" s="124">
        <v>-10</v>
      </c>
      <c r="D36" s="124">
        <v>-15</v>
      </c>
      <c r="E36" s="117" t="s">
        <v>47</v>
      </c>
      <c r="F36" s="117" t="s">
        <v>48</v>
      </c>
      <c r="G36" s="113" t="s">
        <v>72</v>
      </c>
      <c r="H36" s="123">
        <v>1526</v>
      </c>
      <c r="I36" s="123">
        <v>35</v>
      </c>
      <c r="J36" s="128"/>
      <c r="K36" s="126">
        <v>45699</v>
      </c>
      <c r="L36" s="127">
        <v>0.24299999999999999</v>
      </c>
      <c r="M36" s="127">
        <v>0.249</v>
      </c>
      <c r="N36" s="125">
        <v>68</v>
      </c>
      <c r="O36" s="125">
        <v>69</v>
      </c>
      <c r="P36" s="125">
        <v>71</v>
      </c>
      <c r="Q36" s="125">
        <v>72</v>
      </c>
      <c r="R36" s="129">
        <v>76</v>
      </c>
      <c r="T36" s="125">
        <v>25</v>
      </c>
      <c r="U36" s="122">
        <v>0.16792032122612</v>
      </c>
      <c r="V36" s="122">
        <v>0.16018146276473999</v>
      </c>
      <c r="W36" s="122">
        <v>0.16360476613044739</v>
      </c>
      <c r="X36" s="122">
        <v>0.16922277212142944</v>
      </c>
      <c r="Y36" s="122">
        <v>0.17704370617866516</v>
      </c>
      <c r="Z36" s="122">
        <v>0.18768425285816193</v>
      </c>
      <c r="AA36" s="122">
        <v>0.20986483991146088</v>
      </c>
      <c r="AB36" s="122">
        <v>0.23304140567779541</v>
      </c>
      <c r="AC36" s="122">
        <v>0.25577220320701599</v>
      </c>
      <c r="AD36" s="122">
        <v>0.27608835697174072</v>
      </c>
      <c r="AE36" s="122">
        <v>0.29297617077827454</v>
      </c>
      <c r="AF36" s="122">
        <v>0.30168977379798889</v>
      </c>
      <c r="AG36" s="122">
        <v>0.30529758334159851</v>
      </c>
      <c r="AH36" s="122">
        <v>0.3061307966709137</v>
      </c>
      <c r="AI36" s="122">
        <v>0.3052341639995575</v>
      </c>
      <c r="AJ36" s="122">
        <v>0.3049297034740448</v>
      </c>
      <c r="AK36" s="122">
        <v>0.3046470582485199</v>
      </c>
      <c r="AL36" s="122">
        <v>0.30530497431755066</v>
      </c>
      <c r="AM36" s="122">
        <v>0.30641496181488037</v>
      </c>
      <c r="AN36" s="122">
        <v>0.30733451247215271</v>
      </c>
      <c r="AO36" s="122">
        <v>0.30896607041358948</v>
      </c>
      <c r="AP36" s="122">
        <v>0.3094390332698822</v>
      </c>
      <c r="AQ36" s="122">
        <v>0.30924078822135925</v>
      </c>
      <c r="AR36" s="122">
        <v>0.30920609831809998</v>
      </c>
      <c r="AS36" s="122">
        <v>0.30965128540992737</v>
      </c>
      <c r="AT36" s="122">
        <v>0.30954930186271667</v>
      </c>
      <c r="AU36" s="122">
        <v>0.30986657738685608</v>
      </c>
      <c r="AV36" s="122">
        <v>0.31020522117614746</v>
      </c>
      <c r="AW36" s="122">
        <v>0.3102986216545105</v>
      </c>
      <c r="AX36" s="122">
        <v>0.31005403399467468</v>
      </c>
      <c r="AY36" s="122">
        <v>0.30999258160591125</v>
      </c>
      <c r="AZ36" s="122">
        <v>0.31061717867851257</v>
      </c>
      <c r="BA36" s="122">
        <v>0.31077006459236145</v>
      </c>
      <c r="BB36" s="122">
        <v>0.31032505631446838</v>
      </c>
      <c r="BC36" s="122">
        <v>0.30977436900138855</v>
      </c>
      <c r="BD36" s="122">
        <v>0.30939844250679016</v>
      </c>
      <c r="BE36" s="122">
        <v>0.30821582674980164</v>
      </c>
      <c r="BF36" s="122">
        <v>0.30719214677810669</v>
      </c>
      <c r="BG36" s="122">
        <v>0.30649536848068237</v>
      </c>
      <c r="BH36" s="122">
        <v>0.30569761991500854</v>
      </c>
      <c r="BI36" s="122">
        <v>0.30568969249725342</v>
      </c>
      <c r="BJ36" s="122">
        <v>0.30446472764015198</v>
      </c>
      <c r="BK36" s="122">
        <v>0.30324593186378479</v>
      </c>
      <c r="BL36" s="122">
        <v>0.3023563027381897</v>
      </c>
      <c r="BM36" s="122">
        <v>0.30138042569160461</v>
      </c>
      <c r="BN36" s="122">
        <v>0.29959994554519653</v>
      </c>
      <c r="BO36" s="122">
        <v>0.29795721173286438</v>
      </c>
      <c r="BP36" s="122">
        <v>0.29643186926841736</v>
      </c>
      <c r="BQ36" s="122">
        <v>0.29516169428825378</v>
      </c>
      <c r="BR36" s="122">
        <v>0.2934454083442688</v>
      </c>
      <c r="BS36" s="122">
        <v>0.29159551858901978</v>
      </c>
      <c r="BT36" s="122">
        <v>0.2902761697769165</v>
      </c>
      <c r="BU36" s="122">
        <v>0.28923222422599792</v>
      </c>
      <c r="BV36" s="122">
        <v>0.28740754723548889</v>
      </c>
      <c r="BW36" s="122">
        <v>0.28586697578430176</v>
      </c>
      <c r="BX36" s="122">
        <v>0.28401863574981689</v>
      </c>
      <c r="BY36" s="122">
        <v>0.28318053483963013</v>
      </c>
      <c r="BZ36" s="122">
        <v>0.28232768177986145</v>
      </c>
      <c r="CA36" s="122">
        <v>0.28147676587104797</v>
      </c>
      <c r="CB36" s="122">
        <v>0.28064176440238953</v>
      </c>
      <c r="CC36" s="122">
        <v>0.2798425555229187</v>
      </c>
      <c r="CD36" s="122">
        <v>0.27916160225868225</v>
      </c>
      <c r="CE36" s="122">
        <v>0.2785363495349884</v>
      </c>
      <c r="CF36" s="122">
        <v>0.27806049585342407</v>
      </c>
      <c r="CG36" s="122">
        <v>0.27664381265640259</v>
      </c>
      <c r="CH36" s="122">
        <v>0.27513796091079712</v>
      </c>
      <c r="CI36" s="122">
        <v>0.27383136749267578</v>
      </c>
      <c r="CJ36" s="122">
        <v>0.27242502570152283</v>
      </c>
      <c r="CK36" s="122">
        <v>0.27106344699859619</v>
      </c>
      <c r="CL36" s="122">
        <v>0.27075353264808655</v>
      </c>
      <c r="CM36" s="122">
        <v>0.2708410918712616</v>
      </c>
      <c r="CN36" s="122">
        <v>0.27080568671226501</v>
      </c>
      <c r="CO36" s="122">
        <v>0.27091005444526672</v>
      </c>
      <c r="CP36" s="122">
        <v>0.27068963646888733</v>
      </c>
      <c r="CQ36" s="122">
        <v>0.27000147104263306</v>
      </c>
      <c r="CR36" s="122">
        <v>0.26913294196128845</v>
      </c>
      <c r="CS36" s="122">
        <v>0.26792433857917786</v>
      </c>
      <c r="CT36" s="122">
        <v>0.26671931147575378</v>
      </c>
      <c r="CU36" s="122">
        <v>0.26549315452575684</v>
      </c>
      <c r="CV36" s="122">
        <v>0.26460307836532593</v>
      </c>
      <c r="CW36" s="122">
        <v>0.26384410262107849</v>
      </c>
      <c r="CX36" s="122">
        <v>0.26286539435386658</v>
      </c>
      <c r="CY36" s="122">
        <v>0.26139500737190247</v>
      </c>
      <c r="CZ36" s="122">
        <v>0.26066190004348755</v>
      </c>
      <c r="DA36" s="122">
        <v>0.25967761874198914</v>
      </c>
      <c r="DB36" s="122">
        <v>0.25857457518577576</v>
      </c>
      <c r="DC36" s="122">
        <v>0.2580302357673645</v>
      </c>
      <c r="DD36" s="122">
        <v>0.25778555870056152</v>
      </c>
      <c r="DE36" s="122">
        <v>0.25705841183662415</v>
      </c>
      <c r="DF36" s="122">
        <v>0.25653597712516785</v>
      </c>
      <c r="DG36" s="122">
        <v>0.25603929162025452</v>
      </c>
      <c r="DH36" s="122">
        <v>0.25569272041320801</v>
      </c>
      <c r="DI36" s="122">
        <v>0.25538074970245361</v>
      </c>
      <c r="DJ36" s="122">
        <v>0.25505352020263672</v>
      </c>
      <c r="DK36" s="122">
        <v>0.25504344701766968</v>
      </c>
      <c r="DL36" s="122">
        <v>0.25496208667755127</v>
      </c>
      <c r="DM36" s="122">
        <v>0.25483429431915283</v>
      </c>
      <c r="DN36" s="122">
        <v>0.25511959195137024</v>
      </c>
      <c r="DO36" s="122">
        <v>0.25577753782272339</v>
      </c>
      <c r="DP36" s="122">
        <v>0.25633615255355835</v>
      </c>
      <c r="DQ36" s="122">
        <v>0.25697445869445801</v>
      </c>
      <c r="DR36" s="122">
        <v>0.25750795006752014</v>
      </c>
      <c r="DS36" s="122">
        <v>0.25783386826515198</v>
      </c>
      <c r="DT36" s="122">
        <v>0.25788971781730652</v>
      </c>
      <c r="DU36" s="122">
        <v>0.25799247622489929</v>
      </c>
      <c r="DV36" s="122">
        <v>0.25808513164520264</v>
      </c>
      <c r="DW36" s="122">
        <v>0.25804391503334045</v>
      </c>
      <c r="DX36" s="122">
        <v>0.25803545117378235</v>
      </c>
      <c r="DY36" s="122">
        <v>0.25797763466835022</v>
      </c>
      <c r="DZ36" s="122">
        <v>0.2579328715801239</v>
      </c>
      <c r="EA36" s="122">
        <v>0.25774890184402466</v>
      </c>
      <c r="EB36" s="122">
        <v>0.25761082768440247</v>
      </c>
      <c r="EC36" s="122">
        <v>0.25736701488494873</v>
      </c>
      <c r="ED36" s="122">
        <v>0.25696185231208801</v>
      </c>
      <c r="EE36" s="122">
        <v>0.25642901659011841</v>
      </c>
      <c r="EF36" s="122">
        <v>0.25591963529586792</v>
      </c>
      <c r="EG36" s="122">
        <v>0.25535392761230469</v>
      </c>
      <c r="EH36" s="122">
        <v>0.25355815887451172</v>
      </c>
      <c r="EI36" s="122">
        <v>0.25249999761581421</v>
      </c>
      <c r="EJ36" s="122">
        <v>0.25155061483383179</v>
      </c>
      <c r="EK36" s="122">
        <v>0.2504919171333313</v>
      </c>
      <c r="EL36" s="122">
        <v>0.2493986040353775</v>
      </c>
      <c r="EM36" s="122">
        <v>0.24872791767120361</v>
      </c>
      <c r="EN36" s="122">
        <v>0.24833174049854279</v>
      </c>
      <c r="EO36" s="122">
        <v>0.24800769984722137</v>
      </c>
      <c r="EP36" s="122">
        <v>0.24753183126449585</v>
      </c>
      <c r="EQ36" s="122">
        <v>0.24721188843250275</v>
      </c>
      <c r="ER36" s="122">
        <v>0.24748441576957703</v>
      </c>
      <c r="ES36" s="122">
        <v>0.24679200351238251</v>
      </c>
      <c r="ET36" s="122">
        <v>0.24534888565540314</v>
      </c>
      <c r="EU36" s="122">
        <v>0.24420832097530365</v>
      </c>
      <c r="EV36" s="122">
        <v>0.24281971156597137</v>
      </c>
      <c r="EW36" s="122">
        <v>0.24160437285900116</v>
      </c>
      <c r="EX36" s="122">
        <v>0.24074551463127136</v>
      </c>
      <c r="EY36" s="122">
        <v>0.24056194722652435</v>
      </c>
      <c r="EZ36" s="122">
        <v>0.24032500386238098</v>
      </c>
      <c r="FA36" s="122">
        <v>0.24023053050041199</v>
      </c>
      <c r="FB36" s="122">
        <v>0.24011063575744629</v>
      </c>
      <c r="FC36" s="122">
        <v>0.23973715305328369</v>
      </c>
      <c r="FD36" s="122">
        <v>0.2391478419303894</v>
      </c>
      <c r="FE36" s="122">
        <v>0.23869627714157104</v>
      </c>
      <c r="FF36" s="122">
        <v>0.23833216726779938</v>
      </c>
      <c r="FG36" s="122">
        <v>0.23806597292423248</v>
      </c>
      <c r="FH36" s="122">
        <v>0.23781540989875793</v>
      </c>
      <c r="FI36" s="122">
        <v>0.23770548403263092</v>
      </c>
      <c r="FJ36" s="122">
        <v>0.23752519488334656</v>
      </c>
      <c r="FK36" s="122">
        <v>0.23722079396247864</v>
      </c>
      <c r="FL36" s="122">
        <v>0.23693995177745819</v>
      </c>
      <c r="FM36" s="122">
        <v>0.2367355078458786</v>
      </c>
      <c r="FN36" s="122">
        <v>0.23661677539348602</v>
      </c>
      <c r="FO36" s="122">
        <v>0.23657865822315216</v>
      </c>
      <c r="FP36" s="122">
        <v>0.23660390079021454</v>
      </c>
      <c r="FQ36" s="122">
        <v>0.23673023283481598</v>
      </c>
      <c r="FR36" s="122">
        <v>0.23681946098804474</v>
      </c>
      <c r="FS36" s="122">
        <v>0.23687753081321716</v>
      </c>
      <c r="FT36" s="122">
        <v>0.23699747025966644</v>
      </c>
      <c r="FU36" s="122">
        <v>0.23708476126194</v>
      </c>
      <c r="FV36" s="122">
        <v>0.23705513775348663</v>
      </c>
      <c r="FW36" s="122">
        <v>0.23755510151386261</v>
      </c>
      <c r="FX36" s="122">
        <v>0.2376088947057724</v>
      </c>
      <c r="FY36" s="122">
        <v>0.23749430477619171</v>
      </c>
      <c r="FZ36" s="122">
        <v>0.23723034560680389</v>
      </c>
      <c r="GA36" s="122">
        <v>0.2370775043964386</v>
      </c>
      <c r="GB36" s="122">
        <v>0.23658560216426849</v>
      </c>
      <c r="GC36" s="122">
        <v>0.236119344830513</v>
      </c>
      <c r="GD36" s="122">
        <v>0.23502196371555328</v>
      </c>
      <c r="GE36" s="122">
        <v>0.23405089974403381</v>
      </c>
      <c r="GF36" s="122">
        <v>0.23310787975788116</v>
      </c>
      <c r="GG36" s="122">
        <v>0.23192964494228363</v>
      </c>
      <c r="GH36" s="122">
        <v>0.23118633031845093</v>
      </c>
      <c r="GI36" s="122">
        <v>0.23124641180038452</v>
      </c>
      <c r="GJ36" s="122">
        <v>0.23114998638629913</v>
      </c>
      <c r="GK36" s="122">
        <v>0.23102064430713654</v>
      </c>
      <c r="GL36" s="122">
        <v>0.23107850551605225</v>
      </c>
      <c r="GM36" s="122">
        <v>0.23106104135513306</v>
      </c>
      <c r="GN36" s="122">
        <v>0.23110948503017426</v>
      </c>
      <c r="GO36" s="122">
        <v>0.23113830387592316</v>
      </c>
      <c r="GP36" s="122">
        <v>0.23123393952846527</v>
      </c>
      <c r="GQ36" s="122">
        <v>0.23130020499229431</v>
      </c>
      <c r="GR36" s="122">
        <v>0.23148848116397858</v>
      </c>
      <c r="GS36" s="122">
        <v>0.23138107359409332</v>
      </c>
      <c r="GT36" s="122">
        <v>0.23131133615970612</v>
      </c>
      <c r="GU36" s="122">
        <v>0.23124472796916962</v>
      </c>
      <c r="GV36" s="122">
        <v>0.23110760748386383</v>
      </c>
      <c r="GW36" s="122">
        <v>0.23086775839328766</v>
      </c>
      <c r="GX36" s="122">
        <v>0.23099647462368011</v>
      </c>
      <c r="GY36" s="122">
        <v>0.23114687204360962</v>
      </c>
      <c r="GZ36" s="122">
        <v>0.2306395024061203</v>
      </c>
      <c r="HA36" s="122">
        <v>0.23006954789161682</v>
      </c>
      <c r="HB36" s="122">
        <v>0.22954347729682922</v>
      </c>
      <c r="HC36" s="122">
        <v>0.22878850996494293</v>
      </c>
      <c r="HD36" s="122">
        <v>0.22841843962669373</v>
      </c>
      <c r="HE36" s="122">
        <v>0.22860266268253326</v>
      </c>
      <c r="HF36" s="122">
        <v>0.22884346544742584</v>
      </c>
      <c r="HG36" s="122">
        <v>0.22908866405487061</v>
      </c>
      <c r="HH36" s="122">
        <v>0.22936730086803436</v>
      </c>
      <c r="HI36" s="122">
        <v>0.22952623665332794</v>
      </c>
      <c r="HJ36" s="122">
        <v>0.22988018393516541</v>
      </c>
      <c r="HK36" s="122">
        <v>0.23023538291454315</v>
      </c>
      <c r="HL36" s="122">
        <v>0.23058272898197174</v>
      </c>
      <c r="HM36" s="122">
        <v>0.23093840479850769</v>
      </c>
      <c r="HN36" s="122">
        <v>0.23130686581134796</v>
      </c>
      <c r="HO36" s="122">
        <v>0.23150670528411865</v>
      </c>
      <c r="HP36" s="122">
        <v>0.23181258141994476</v>
      </c>
      <c r="HQ36" s="122">
        <v>0.23241160809993744</v>
      </c>
      <c r="HR36" s="122">
        <v>0.23304280638694763</v>
      </c>
      <c r="HS36" s="122">
        <v>0.2335955947637558</v>
      </c>
      <c r="HT36" s="122">
        <v>0.23408211767673492</v>
      </c>
      <c r="HU36" s="122">
        <v>0.23435990512371063</v>
      </c>
      <c r="HV36" s="122">
        <v>0.23437924683094025</v>
      </c>
      <c r="HW36" s="122">
        <v>0.23418606817722321</v>
      </c>
      <c r="HX36" s="122">
        <v>0.2334873378276825</v>
      </c>
      <c r="HY36" s="122">
        <v>0.23248493671417236</v>
      </c>
      <c r="HZ36" s="122">
        <v>0.23243415355682373</v>
      </c>
      <c r="IA36" s="122">
        <v>0.23229579627513885</v>
      </c>
      <c r="IB36" s="122">
        <v>0.23053997755050659</v>
      </c>
      <c r="IC36" s="122">
        <v>0.230555459856987</v>
      </c>
      <c r="ID36" s="122">
        <v>0.23079149425029755</v>
      </c>
      <c r="IE36" s="122">
        <v>0.23027220368385315</v>
      </c>
      <c r="IF36" s="122">
        <v>0.22939816117286682</v>
      </c>
      <c r="IG36" s="122">
        <v>0.23033471405506134</v>
      </c>
      <c r="IH36" s="122">
        <v>0.23008115589618683</v>
      </c>
      <c r="II36" s="122">
        <v>0.22952330112457275</v>
      </c>
      <c r="IJ36" s="122">
        <v>0.22873231768608093</v>
      </c>
      <c r="IK36" s="122">
        <v>0.2284267395734787</v>
      </c>
      <c r="IL36" s="122">
        <v>0.22795183956623077</v>
      </c>
      <c r="IM36" s="122">
        <v>0.22746475040912628</v>
      </c>
      <c r="IN36" s="122">
        <v>0.22729551792144775</v>
      </c>
      <c r="IO36" s="122">
        <v>0.22734148800373077</v>
      </c>
      <c r="IP36" s="122">
        <v>0.2272646576166153</v>
      </c>
      <c r="IQ36" s="122">
        <v>0.227359339594841</v>
      </c>
      <c r="IR36" s="122">
        <v>0.22745569050312042</v>
      </c>
      <c r="IS36" s="122">
        <v>0.22777658700942993</v>
      </c>
      <c r="IT36" s="122">
        <v>0.22787033021450043</v>
      </c>
      <c r="IU36" s="122">
        <v>0.22819353640079498</v>
      </c>
      <c r="IV36" s="122">
        <v>0.22867460548877716</v>
      </c>
      <c r="IW36" s="122">
        <v>0.22910870611667633</v>
      </c>
      <c r="IX36" s="122">
        <v>0.22929193079471588</v>
      </c>
      <c r="IY36" s="122">
        <v>0.22971664369106293</v>
      </c>
      <c r="IZ36" s="122">
        <v>0.23075130581855774</v>
      </c>
      <c r="JA36" s="122">
        <v>0.23062151670455933</v>
      </c>
      <c r="JB36" s="122">
        <v>0.23067380487918854</v>
      </c>
      <c r="JC36" s="122">
        <v>0.23074597120285034</v>
      </c>
      <c r="JD36" s="122">
        <v>0.23075710237026215</v>
      </c>
      <c r="JE36" s="122">
        <v>0.22994807362556458</v>
      </c>
      <c r="JF36" s="122">
        <v>0.23006899654865265</v>
      </c>
      <c r="JG36" s="122">
        <v>0.22996065020561218</v>
      </c>
      <c r="JH36" s="122">
        <v>0.22994594275951385</v>
      </c>
      <c r="JI36" s="122">
        <v>0.22990310192108154</v>
      </c>
      <c r="JJ36" s="122">
        <v>0.23003937304019928</v>
      </c>
      <c r="JK36" s="122">
        <v>0.2306816428899765</v>
      </c>
      <c r="JL36" s="122">
        <v>0.23164433240890503</v>
      </c>
      <c r="JM36" s="122">
        <v>0.23217858374118805</v>
      </c>
      <c r="JN36" s="122">
        <v>0.23261319100856781</v>
      </c>
      <c r="JO36" s="122">
        <v>0.23274973034858704</v>
      </c>
      <c r="JP36" s="122">
        <v>0.23275995254516602</v>
      </c>
      <c r="JQ36" s="122">
        <v>0.23271927237510681</v>
      </c>
      <c r="JR36" s="122">
        <v>0.23235966265201569</v>
      </c>
      <c r="JS36" s="122">
        <v>0.23212920129299164</v>
      </c>
      <c r="JT36" s="122">
        <v>0.23187375068664551</v>
      </c>
      <c r="JU36" s="122">
        <v>0.23127098381519318</v>
      </c>
      <c r="JV36" s="122">
        <v>0.23030821979045868</v>
      </c>
      <c r="JW36" s="122">
        <v>0.23046424984931946</v>
      </c>
      <c r="JX36" s="122">
        <v>0.23079150915145874</v>
      </c>
      <c r="JY36" s="122">
        <v>0.23123340308666229</v>
      </c>
      <c r="JZ36" s="122">
        <v>0.23146858811378479</v>
      </c>
      <c r="KA36" s="122">
        <v>0.23202092945575714</v>
      </c>
      <c r="KB36" s="122">
        <v>0.23204892873764038</v>
      </c>
      <c r="KC36" s="122">
        <v>0.23219530284404755</v>
      </c>
      <c r="KD36" s="122">
        <v>0.23181544244289398</v>
      </c>
      <c r="KE36" s="122">
        <v>0.23116064071655273</v>
      </c>
      <c r="KF36" s="122">
        <v>0.23045527935028076</v>
      </c>
      <c r="KG36" s="122">
        <v>0.23014071583747864</v>
      </c>
      <c r="KH36" s="122">
        <v>0.22931690514087677</v>
      </c>
      <c r="KI36" s="122">
        <v>0.22939708828926086</v>
      </c>
      <c r="KJ36" s="122">
        <v>0.22944825887680054</v>
      </c>
      <c r="KK36" s="122">
        <v>0.22860106825828552</v>
      </c>
      <c r="KL36" s="122">
        <v>0.22752581536769867</v>
      </c>
      <c r="KM36" s="122">
        <v>0.2267693430185318</v>
      </c>
      <c r="KN36" s="122">
        <v>0.22583621740341187</v>
      </c>
      <c r="KO36" s="122">
        <v>0.22553873062133789</v>
      </c>
      <c r="KP36" s="122">
        <v>0.22636829316616058</v>
      </c>
      <c r="KQ36" s="122">
        <v>0.2279539555311203</v>
      </c>
      <c r="KR36" s="122">
        <v>0.22989353537559509</v>
      </c>
      <c r="KS36" s="122">
        <v>0.23156838119029999</v>
      </c>
      <c r="KT36" s="122">
        <v>0.23282568156719208</v>
      </c>
      <c r="KU36" s="122">
        <v>0.23345611989498138</v>
      </c>
      <c r="KV36" s="122">
        <v>0.23150937259197235</v>
      </c>
      <c r="KW36" s="122">
        <v>0.22948357462882996</v>
      </c>
      <c r="KX36" s="122">
        <v>0.22851692140102386</v>
      </c>
      <c r="KY36" s="122">
        <v>0.22796262800693512</v>
      </c>
      <c r="KZ36" s="122">
        <v>0.22785308957099915</v>
      </c>
      <c r="LA36" s="122">
        <v>0.22965425252914429</v>
      </c>
      <c r="LB36" s="122">
        <v>0.23122997581958771</v>
      </c>
      <c r="LC36" s="122">
        <v>0.23198014497756958</v>
      </c>
      <c r="LD36" s="122">
        <v>0.23258504271507263</v>
      </c>
      <c r="LE36" s="122">
        <v>0.23320458829402924</v>
      </c>
      <c r="LF36" s="122">
        <v>0.23371782898902893</v>
      </c>
      <c r="LG36" s="122">
        <v>0.23437389731407166</v>
      </c>
      <c r="LH36" s="122">
        <v>0.23477710783481598</v>
      </c>
      <c r="LI36" s="127" t="s">
        <v>28</v>
      </c>
    </row>
    <row r="37" spans="1:321" s="113" customFormat="1" ht="15" customHeight="1" x14ac:dyDescent="0.25">
      <c r="A37" s="113">
        <v>14</v>
      </c>
      <c r="B37" s="123" t="s">
        <v>65</v>
      </c>
      <c r="C37" s="124">
        <v>-10</v>
      </c>
      <c r="D37" s="124">
        <v>-14.444444444444445</v>
      </c>
      <c r="E37" s="117" t="s">
        <v>23</v>
      </c>
      <c r="F37" s="117" t="s">
        <v>24</v>
      </c>
      <c r="G37" s="113" t="s">
        <v>66</v>
      </c>
      <c r="H37" s="123">
        <v>1093</v>
      </c>
      <c r="I37" s="123">
        <v>42</v>
      </c>
      <c r="J37" s="128"/>
      <c r="K37" s="126">
        <v>45699</v>
      </c>
      <c r="L37" s="127">
        <v>0.34499999999999997</v>
      </c>
      <c r="M37" s="127">
        <v>0.33900000000000002</v>
      </c>
      <c r="N37" s="128">
        <v>100</v>
      </c>
      <c r="O37" s="125">
        <v>100</v>
      </c>
      <c r="P37" s="128">
        <v>100</v>
      </c>
      <c r="Q37" s="125">
        <v>100</v>
      </c>
      <c r="R37" s="129">
        <v>76</v>
      </c>
      <c r="T37" s="125">
        <v>224</v>
      </c>
      <c r="U37" s="122">
        <v>0.1343182772397995</v>
      </c>
      <c r="V37" s="122">
        <v>0.15004345774650574</v>
      </c>
      <c r="W37" s="122">
        <v>0.15878665447235107</v>
      </c>
      <c r="X37" s="122">
        <v>0.16974955797195435</v>
      </c>
      <c r="Y37" s="122">
        <v>0.17969590425491333</v>
      </c>
      <c r="Z37" s="122">
        <v>0.20223516225814819</v>
      </c>
      <c r="AA37" s="122">
        <v>0.21937908232212067</v>
      </c>
      <c r="AB37" s="122">
        <v>0.23603393137454987</v>
      </c>
      <c r="AC37" s="122">
        <v>0.24874497950077057</v>
      </c>
      <c r="AD37" s="122">
        <v>0.26016780734062195</v>
      </c>
      <c r="AE37" s="122">
        <v>0.26682329177856445</v>
      </c>
      <c r="AF37" s="122">
        <v>0.27348941564559937</v>
      </c>
      <c r="AG37" s="122">
        <v>0.27849912643432617</v>
      </c>
      <c r="AH37" s="122">
        <v>0.28266638517379761</v>
      </c>
      <c r="AI37" s="122">
        <v>0.28573408722877502</v>
      </c>
      <c r="AJ37" s="122">
        <v>0.28721052408218384</v>
      </c>
      <c r="AK37" s="122">
        <v>0.28842955827713013</v>
      </c>
      <c r="AL37" s="122">
        <v>0.29074719548225403</v>
      </c>
      <c r="AM37" s="122">
        <v>0.29339730739593506</v>
      </c>
      <c r="AN37" s="122">
        <v>0.29574885964393616</v>
      </c>
      <c r="AO37" s="122">
        <v>0.29930251836776733</v>
      </c>
      <c r="AP37" s="122">
        <v>0.30156370997428894</v>
      </c>
      <c r="AQ37" s="122">
        <v>0.30191203951835632</v>
      </c>
      <c r="AR37" s="122">
        <v>0.29924541711807251</v>
      </c>
      <c r="AS37" s="122">
        <v>0.29808592796325684</v>
      </c>
      <c r="AT37" s="122">
        <v>0.29682281613349915</v>
      </c>
      <c r="AU37" s="122">
        <v>0.29735848307609558</v>
      </c>
      <c r="AV37" s="122">
        <v>0.29938003420829773</v>
      </c>
      <c r="AW37" s="122">
        <v>0.30456554889678955</v>
      </c>
      <c r="AX37" s="122">
        <v>0.3079552948474884</v>
      </c>
      <c r="AY37" s="122">
        <v>0.31172078847885132</v>
      </c>
      <c r="AZ37" s="122">
        <v>0.31475067138671875</v>
      </c>
      <c r="BA37" s="122">
        <v>0.31732085347175598</v>
      </c>
      <c r="BB37" s="122">
        <v>0.31940054893493652</v>
      </c>
      <c r="BC37" s="122">
        <v>0.32057562470436096</v>
      </c>
      <c r="BD37" s="122">
        <v>0.32106015086174011</v>
      </c>
      <c r="BE37" s="122">
        <v>0.32120266556739807</v>
      </c>
      <c r="BF37" s="122">
        <v>0.32267433404922485</v>
      </c>
      <c r="BG37" s="122">
        <v>0.32285419106483459</v>
      </c>
      <c r="BH37" s="122">
        <v>0.32524555921554565</v>
      </c>
      <c r="BI37" s="122">
        <v>0.3267987072467804</v>
      </c>
      <c r="BJ37" s="122">
        <v>0.32861632108688354</v>
      </c>
      <c r="BK37" s="122">
        <v>0.3301430344581604</v>
      </c>
      <c r="BL37" s="122">
        <v>0.3330044150352478</v>
      </c>
      <c r="BM37" s="122">
        <v>0.33341768383979797</v>
      </c>
      <c r="BN37" s="122">
        <v>0.33395254611968994</v>
      </c>
      <c r="BO37" s="122">
        <v>0.33460667729377747</v>
      </c>
      <c r="BP37" s="122">
        <v>0.33461403846740723</v>
      </c>
      <c r="BQ37" s="122">
        <v>0.33537405729293823</v>
      </c>
      <c r="BR37" s="122">
        <v>0.33784392476081848</v>
      </c>
      <c r="BS37" s="122">
        <v>0.34265321493148804</v>
      </c>
      <c r="BT37" s="122">
        <v>0.34530076384544373</v>
      </c>
      <c r="BU37" s="122">
        <v>0.34709671139717102</v>
      </c>
      <c r="BV37" s="122">
        <v>0.34733152389526367</v>
      </c>
      <c r="BW37" s="122">
        <v>0.3468012809753418</v>
      </c>
      <c r="BX37" s="122">
        <v>0.34643715620040894</v>
      </c>
      <c r="BY37" s="122">
        <v>0.34618684649467468</v>
      </c>
      <c r="BZ37" s="122">
        <v>0.34448173642158508</v>
      </c>
      <c r="CA37" s="122">
        <v>0.34353482723236084</v>
      </c>
      <c r="CB37" s="122">
        <v>0.34250542521476746</v>
      </c>
      <c r="CC37" s="122">
        <v>0.34020191431045532</v>
      </c>
      <c r="CD37" s="122">
        <v>0.33966466784477234</v>
      </c>
      <c r="CE37" s="122">
        <v>0.34212714433670044</v>
      </c>
      <c r="CF37" s="122">
        <v>0.34421557188034058</v>
      </c>
      <c r="CG37" s="122">
        <v>0.34611853957176208</v>
      </c>
      <c r="CH37" s="122">
        <v>0.34685823321342468</v>
      </c>
      <c r="CI37" s="122">
        <v>0.34791263937950134</v>
      </c>
      <c r="CJ37" s="122">
        <v>0.34769511222839355</v>
      </c>
      <c r="CK37" s="122">
        <v>0.34731373190879822</v>
      </c>
      <c r="CL37" s="122">
        <v>0.34735020995140076</v>
      </c>
      <c r="CM37" s="122">
        <v>0.34773585200309753</v>
      </c>
      <c r="CN37" s="122">
        <v>0.34788691997528076</v>
      </c>
      <c r="CO37" s="122">
        <v>0.34771135449409485</v>
      </c>
      <c r="CP37" s="122">
        <v>0.34853485226631165</v>
      </c>
      <c r="CQ37" s="122">
        <v>0.34908518195152283</v>
      </c>
      <c r="CR37" s="122">
        <v>0.34948742389678955</v>
      </c>
      <c r="CS37" s="122">
        <v>0.35001173615455627</v>
      </c>
      <c r="CT37" s="122">
        <v>0.35120108723640442</v>
      </c>
      <c r="CU37" s="122">
        <v>0.35010892152786255</v>
      </c>
      <c r="CV37" s="122">
        <v>0.34835830330848694</v>
      </c>
      <c r="CW37" s="122">
        <v>0.3467736542224884</v>
      </c>
      <c r="CX37" s="122">
        <v>0.34565353393554688</v>
      </c>
      <c r="CY37" s="122">
        <v>0.34415343403816223</v>
      </c>
      <c r="CZ37" s="122">
        <v>0.34430545568466187</v>
      </c>
      <c r="DA37" s="122">
        <v>0.34506678581237793</v>
      </c>
      <c r="DB37" s="122">
        <v>0.34660866856575012</v>
      </c>
      <c r="DC37" s="122">
        <v>0.34753409028053284</v>
      </c>
      <c r="DD37" s="122">
        <v>0.34816515445709229</v>
      </c>
      <c r="DE37" s="122">
        <v>0.34859427809715271</v>
      </c>
      <c r="DF37" s="122">
        <v>0.34913679957389832</v>
      </c>
      <c r="DG37" s="122">
        <v>0.34958547353744507</v>
      </c>
      <c r="DH37" s="122">
        <v>0.35059145092964172</v>
      </c>
      <c r="DI37" s="122">
        <v>0.35219183564186096</v>
      </c>
      <c r="DJ37" s="122">
        <v>0.35376414656639099</v>
      </c>
      <c r="DK37" s="122">
        <v>0.35419097542762756</v>
      </c>
      <c r="DL37" s="122">
        <v>0.35403692722320557</v>
      </c>
      <c r="DM37" s="122">
        <v>0.35326948761940002</v>
      </c>
      <c r="DN37" s="122">
        <v>0.3528943657875061</v>
      </c>
      <c r="DO37" s="122">
        <v>0.3525671660900116</v>
      </c>
      <c r="DP37" s="122">
        <v>0.35326159000396729</v>
      </c>
      <c r="DQ37" s="122">
        <v>0.35388773679733276</v>
      </c>
      <c r="DR37" s="122">
        <v>0.35332575440406799</v>
      </c>
      <c r="DS37" s="122">
        <v>0.35106366872787476</v>
      </c>
      <c r="DT37" s="122">
        <v>0.34836834669113159</v>
      </c>
      <c r="DU37" s="122">
        <v>0.34518688917160034</v>
      </c>
      <c r="DV37" s="122">
        <v>0.34204754233360291</v>
      </c>
      <c r="DW37" s="122">
        <v>0.34051516652107239</v>
      </c>
      <c r="DX37" s="122">
        <v>0.33903104066848755</v>
      </c>
      <c r="DY37" s="122">
        <v>0.33800825476646423</v>
      </c>
      <c r="DZ37" s="122">
        <v>0.33746981620788574</v>
      </c>
      <c r="EA37" s="122">
        <v>0.33632773160934448</v>
      </c>
      <c r="EB37" s="122">
        <v>0.33425316214561462</v>
      </c>
      <c r="EC37" s="122">
        <v>0.3339766263961792</v>
      </c>
      <c r="ED37" s="122">
        <v>0.33323162794113159</v>
      </c>
      <c r="EE37" s="122">
        <v>0.33215954899787903</v>
      </c>
      <c r="EF37" s="122">
        <v>0.33191269636154175</v>
      </c>
      <c r="EG37" s="122">
        <v>0.33211046457290649</v>
      </c>
      <c r="EH37" s="122">
        <v>0.33192810416221619</v>
      </c>
      <c r="EI37" s="122">
        <v>0.33198088407516479</v>
      </c>
      <c r="EJ37" s="122">
        <v>0.33231440186500549</v>
      </c>
      <c r="EK37" s="122">
        <v>0.3327556848526001</v>
      </c>
      <c r="EL37" s="122">
        <v>0.33326846361160278</v>
      </c>
      <c r="EM37" s="122">
        <v>0.33341050148010254</v>
      </c>
      <c r="EN37" s="122">
        <v>0.33307322859764099</v>
      </c>
      <c r="EO37" s="122">
        <v>0.33230578899383545</v>
      </c>
      <c r="EP37" s="122">
        <v>0.33202186226844788</v>
      </c>
      <c r="EQ37" s="122">
        <v>0.33215171098709106</v>
      </c>
      <c r="ER37" s="122">
        <v>0.33238396048545837</v>
      </c>
      <c r="ES37" s="122">
        <v>0.33342981338500977</v>
      </c>
      <c r="ET37" s="122">
        <v>0.33458313345909119</v>
      </c>
      <c r="EU37" s="122">
        <v>0.33447492122650146</v>
      </c>
      <c r="EV37" s="122">
        <v>0.33436927199363708</v>
      </c>
      <c r="EW37" s="122">
        <v>0.33356395363807678</v>
      </c>
      <c r="EX37" s="122">
        <v>0.3328947126865387</v>
      </c>
      <c r="EY37" s="122">
        <v>0.33334150910377502</v>
      </c>
      <c r="EZ37" s="122">
        <v>0.33470344543457031</v>
      </c>
      <c r="FA37" s="122">
        <v>0.33571663498878479</v>
      </c>
      <c r="FB37" s="122">
        <v>0.33743897080421448</v>
      </c>
      <c r="FC37" s="122">
        <v>0.33880910277366638</v>
      </c>
      <c r="FD37" s="122">
        <v>0.33964210748672485</v>
      </c>
      <c r="FE37" s="122">
        <v>0.34030890464782715</v>
      </c>
      <c r="FF37" s="122">
        <v>0.34037530422210693</v>
      </c>
      <c r="FG37" s="122">
        <v>0.34000459313392639</v>
      </c>
      <c r="FH37" s="122">
        <v>0.33959281444549561</v>
      </c>
      <c r="FI37" s="122">
        <v>0.33831301331520081</v>
      </c>
      <c r="FJ37" s="122">
        <v>0.33643856644630432</v>
      </c>
      <c r="FK37" s="122">
        <v>0.33482247591018677</v>
      </c>
      <c r="FL37" s="122">
        <v>0.33431896567344666</v>
      </c>
      <c r="FM37" s="122">
        <v>0.33379891514778137</v>
      </c>
      <c r="FN37" s="122">
        <v>0.3335687518119812</v>
      </c>
      <c r="FO37" s="122">
        <v>0.33417844772338867</v>
      </c>
      <c r="FP37" s="122">
        <v>0.33559316396713257</v>
      </c>
      <c r="FQ37" s="122">
        <v>0.33606848120689392</v>
      </c>
      <c r="FR37" s="122">
        <v>0.33588996529579163</v>
      </c>
      <c r="FS37" s="122">
        <v>0.33628347516059875</v>
      </c>
      <c r="FT37" s="122">
        <v>0.3364199697971344</v>
      </c>
      <c r="FU37" s="122">
        <v>0.33571931719779968</v>
      </c>
      <c r="FV37" s="122">
        <v>0.33498066663742065</v>
      </c>
      <c r="FW37" s="122">
        <v>0.33507445454597473</v>
      </c>
      <c r="FX37" s="122">
        <v>0.33492147922515869</v>
      </c>
      <c r="FY37" s="122">
        <v>0.33436068892478943</v>
      </c>
      <c r="FZ37" s="122">
        <v>0.33456367254257202</v>
      </c>
      <c r="GA37" s="122">
        <v>0.33517491817474365</v>
      </c>
      <c r="GB37" s="122">
        <v>0.33502656221389771</v>
      </c>
      <c r="GC37" s="122">
        <v>0.33390936255455017</v>
      </c>
      <c r="GD37" s="122">
        <v>0.33347693085670471</v>
      </c>
      <c r="GE37" s="122">
        <v>0.33211341500282288</v>
      </c>
      <c r="GF37" s="122">
        <v>0.33057814836502075</v>
      </c>
      <c r="GG37" s="122">
        <v>0.32931596040725708</v>
      </c>
      <c r="GH37" s="122">
        <v>0.32866907119750977</v>
      </c>
      <c r="GI37" s="122">
        <v>0.3279481828212738</v>
      </c>
      <c r="GJ37" s="122">
        <v>0.32829636335372925</v>
      </c>
      <c r="GK37" s="122">
        <v>0.3290855884552002</v>
      </c>
      <c r="GL37" s="122">
        <v>0.3301791250705719</v>
      </c>
      <c r="GM37" s="122">
        <v>0.33190301060676575</v>
      </c>
      <c r="GN37" s="122">
        <v>0.33391940593719482</v>
      </c>
      <c r="GO37" s="122">
        <v>0.33572369813919067</v>
      </c>
      <c r="GP37" s="122">
        <v>0.33609527349472046</v>
      </c>
      <c r="GQ37" s="122">
        <v>0.3363918662071228</v>
      </c>
      <c r="GR37" s="122">
        <v>0.33668366074562073</v>
      </c>
      <c r="GS37" s="122">
        <v>0.33616441488265991</v>
      </c>
      <c r="GT37" s="122">
        <v>0.33495995402336121</v>
      </c>
      <c r="GU37" s="122">
        <v>0.33450409770011902</v>
      </c>
      <c r="GV37" s="122">
        <v>0.33385130763053894</v>
      </c>
      <c r="GW37" s="122">
        <v>0.33357465267181396</v>
      </c>
      <c r="GX37" s="122">
        <v>0.33349296450614929</v>
      </c>
      <c r="GY37" s="122">
        <v>0.33381977677345276</v>
      </c>
      <c r="GZ37" s="122">
        <v>0.33439618349075317</v>
      </c>
      <c r="HA37" s="122">
        <v>0.33515548706054688</v>
      </c>
      <c r="HB37" s="122">
        <v>0.33545568585395813</v>
      </c>
      <c r="HC37" s="122">
        <v>0.33598843216896057</v>
      </c>
      <c r="HD37" s="122">
        <v>0.33623906970024109</v>
      </c>
      <c r="HE37" s="122">
        <v>0.33631899952888489</v>
      </c>
      <c r="HF37" s="122">
        <v>0.33672431111335754</v>
      </c>
      <c r="HG37" s="122">
        <v>0.33720704913139343</v>
      </c>
      <c r="HH37" s="122">
        <v>0.33780777454376221</v>
      </c>
      <c r="HI37" s="122">
        <v>0.33861622214317322</v>
      </c>
      <c r="HJ37" s="122">
        <v>0.33968383073806763</v>
      </c>
      <c r="HK37" s="122">
        <v>0.34054321050643921</v>
      </c>
      <c r="HL37" s="122">
        <v>0.34124055504798889</v>
      </c>
      <c r="HM37" s="122">
        <v>0.34181389212608337</v>
      </c>
      <c r="HN37" s="122">
        <v>0.34229302406311035</v>
      </c>
      <c r="HO37" s="122">
        <v>0.34282603859901428</v>
      </c>
      <c r="HP37" s="122">
        <v>0.34380167722702026</v>
      </c>
      <c r="HQ37" s="122">
        <v>0.34532269835472107</v>
      </c>
      <c r="HR37" s="122">
        <v>0.34680783748626709</v>
      </c>
      <c r="HS37" s="122">
        <v>0.34839662909507751</v>
      </c>
      <c r="HT37" s="122">
        <v>0.34955468773841858</v>
      </c>
      <c r="HU37" s="122">
        <v>0.35044065117835999</v>
      </c>
      <c r="HV37" s="122">
        <v>0.35051703453063965</v>
      </c>
      <c r="HW37" s="122">
        <v>0.3502795398235321</v>
      </c>
      <c r="HX37" s="122">
        <v>0.34990829229354858</v>
      </c>
      <c r="HY37" s="122">
        <v>0.34991252422332764</v>
      </c>
      <c r="HZ37" s="122">
        <v>0.34967231750488281</v>
      </c>
      <c r="IA37" s="122">
        <v>0.34848189353942871</v>
      </c>
      <c r="IB37" s="122">
        <v>0.34760069847106934</v>
      </c>
      <c r="IC37" s="122">
        <v>0.34674501419067383</v>
      </c>
      <c r="ID37" s="122">
        <v>0.34590640664100647</v>
      </c>
      <c r="IE37" s="122">
        <v>0.3452642560005188</v>
      </c>
      <c r="IF37" s="122">
        <v>0.34565606713294983</v>
      </c>
      <c r="IG37" s="122">
        <v>0.34605821967124939</v>
      </c>
      <c r="IH37" s="122">
        <v>0.34601196646690369</v>
      </c>
      <c r="II37" s="122">
        <v>0.34545758366584778</v>
      </c>
      <c r="IJ37" s="122">
        <v>0.34472715854644775</v>
      </c>
      <c r="IK37" s="122">
        <v>0.34448301792144775</v>
      </c>
      <c r="IL37" s="122">
        <v>0.34382539987564087</v>
      </c>
      <c r="IM37" s="122">
        <v>0.34284979104995728</v>
      </c>
      <c r="IN37" s="122">
        <v>0.34168556332588196</v>
      </c>
      <c r="IO37" s="122">
        <v>0.34048262238502502</v>
      </c>
      <c r="IP37" s="122">
        <v>0.33848854899406433</v>
      </c>
      <c r="IQ37" s="122">
        <v>0.33758401870727539</v>
      </c>
      <c r="IR37" s="122">
        <v>0.33766636252403259</v>
      </c>
      <c r="IS37" s="122">
        <v>0.33857673406600952</v>
      </c>
      <c r="IT37" s="122">
        <v>0.33924740552902222</v>
      </c>
      <c r="IU37" s="122">
        <v>0.34015452861785889</v>
      </c>
      <c r="IV37" s="122">
        <v>0.34026631712913513</v>
      </c>
      <c r="IW37" s="122">
        <v>0.34041917324066162</v>
      </c>
      <c r="IX37" s="122">
        <v>0.34032368659973145</v>
      </c>
      <c r="IY37" s="122">
        <v>0.3397669792175293</v>
      </c>
      <c r="IZ37" s="122">
        <v>0.33918499946594238</v>
      </c>
      <c r="JA37" s="122">
        <v>0.33965298533439636</v>
      </c>
      <c r="JB37" s="122">
        <v>0.33975487947463989</v>
      </c>
      <c r="JC37" s="122">
        <v>0.34065619111061096</v>
      </c>
      <c r="JD37" s="122">
        <v>0.34081017971038818</v>
      </c>
      <c r="JE37" s="122">
        <v>0.3412855863571167</v>
      </c>
      <c r="JF37" s="122">
        <v>0.34047070145606995</v>
      </c>
      <c r="JG37" s="122">
        <v>0.34029868245124817</v>
      </c>
      <c r="JH37" s="122">
        <v>0.33931779861450195</v>
      </c>
      <c r="JI37" s="122">
        <v>0.33998852968215942</v>
      </c>
      <c r="JJ37" s="122">
        <v>0.34080582857131958</v>
      </c>
      <c r="JK37" s="122">
        <v>0.34183436632156372</v>
      </c>
      <c r="JL37" s="122">
        <v>0.34189924597740173</v>
      </c>
      <c r="JM37" s="122">
        <v>0.3417605459690094</v>
      </c>
      <c r="JN37" s="122">
        <v>0.34170153737068176</v>
      </c>
      <c r="JO37" s="122">
        <v>0.34168484807014465</v>
      </c>
      <c r="JP37" s="122">
        <v>0.34174418449401855</v>
      </c>
      <c r="JQ37" s="122">
        <v>0.34192222356796265</v>
      </c>
      <c r="JR37" s="122">
        <v>0.34218588471412659</v>
      </c>
      <c r="JS37" s="122">
        <v>0.34249389171600342</v>
      </c>
      <c r="JT37" s="122">
        <v>0.34290724992752075</v>
      </c>
      <c r="JU37" s="122">
        <v>0.34296497702598572</v>
      </c>
      <c r="JV37" s="122">
        <v>0.34334826469421387</v>
      </c>
      <c r="JW37" s="122">
        <v>0.34378489851951599</v>
      </c>
      <c r="JX37" s="122">
        <v>0.34450680017471313</v>
      </c>
      <c r="JY37" s="122">
        <v>0.34543314576148987</v>
      </c>
      <c r="JZ37" s="122">
        <v>0.34683084487915039</v>
      </c>
      <c r="KA37" s="122">
        <v>0.34729516506195068</v>
      </c>
      <c r="KB37" s="122">
        <v>0.34819743037223816</v>
      </c>
      <c r="KC37" s="122">
        <v>0.34859281778335571</v>
      </c>
      <c r="KD37" s="122">
        <v>0.3485616147518158</v>
      </c>
      <c r="KE37" s="122">
        <v>0.34868341684341431</v>
      </c>
      <c r="KF37" s="122">
        <v>0.34947538375854492</v>
      </c>
      <c r="KG37" s="122">
        <v>0.34978488087654114</v>
      </c>
      <c r="KH37" s="122">
        <v>0.35001939535140991</v>
      </c>
      <c r="KI37" s="122">
        <v>0.35015597939491272</v>
      </c>
      <c r="KJ37" s="122">
        <v>0.35013142228126526</v>
      </c>
      <c r="KK37" s="122">
        <v>0.35034951567649841</v>
      </c>
      <c r="KL37" s="122">
        <v>0.35073733329772949</v>
      </c>
      <c r="KM37" s="122">
        <v>0.35140532255172729</v>
      </c>
      <c r="KN37" s="122">
        <v>0.35222482681274414</v>
      </c>
      <c r="KO37" s="122">
        <v>0.35269731283187866</v>
      </c>
      <c r="KP37" s="122">
        <v>0.35225468873977661</v>
      </c>
      <c r="KQ37" s="122">
        <v>0.35195773839950562</v>
      </c>
      <c r="KR37" s="122">
        <v>0.35210394859313965</v>
      </c>
      <c r="KS37" s="122">
        <v>0.35194477438926697</v>
      </c>
      <c r="KT37" s="122">
        <v>0.35210010409355164</v>
      </c>
      <c r="KU37" s="122">
        <v>0.35335814952850342</v>
      </c>
      <c r="KV37" s="122">
        <v>0.35443687438964844</v>
      </c>
      <c r="KW37" s="122">
        <v>0.3549748957157135</v>
      </c>
      <c r="KX37" s="122">
        <v>0.35576793551445007</v>
      </c>
      <c r="KY37" s="122">
        <v>0.3563666045665741</v>
      </c>
      <c r="KZ37" s="122">
        <v>0.35649383068084717</v>
      </c>
      <c r="LA37" s="122">
        <v>0.35659986734390259</v>
      </c>
      <c r="LB37" s="122">
        <v>0.35667377710342407</v>
      </c>
      <c r="LC37" s="122">
        <v>0.35631290078163147</v>
      </c>
      <c r="LD37" s="122">
        <v>0.35580706596374512</v>
      </c>
      <c r="LE37" s="122">
        <v>0.35525017976760864</v>
      </c>
      <c r="LF37" s="122">
        <v>0.35474929213523865</v>
      </c>
      <c r="LG37" s="122">
        <v>0.35420703887939453</v>
      </c>
      <c r="LH37" s="122">
        <v>0.35484248399734497</v>
      </c>
      <c r="LI37" s="127" t="s">
        <v>67</v>
      </c>
    </row>
    <row r="38" spans="1:321" s="113" customFormat="1" ht="15" customHeight="1" x14ac:dyDescent="0.25">
      <c r="A38" s="113">
        <v>15</v>
      </c>
      <c r="B38" s="123" t="s">
        <v>65</v>
      </c>
      <c r="C38" s="124">
        <v>-7.7777777777777777</v>
      </c>
      <c r="D38" s="124">
        <v>-11.666666666666666</v>
      </c>
      <c r="E38" s="117" t="s">
        <v>23</v>
      </c>
      <c r="F38" s="117" t="s">
        <v>24</v>
      </c>
      <c r="G38" s="113" t="s">
        <v>66</v>
      </c>
      <c r="H38" s="123">
        <v>1093</v>
      </c>
      <c r="I38" s="123">
        <v>42</v>
      </c>
      <c r="J38" s="128"/>
      <c r="K38" s="126">
        <v>45700</v>
      </c>
      <c r="L38" s="127">
        <v>0.34899999999999998</v>
      </c>
      <c r="M38" s="127">
        <v>0.33900000000000002</v>
      </c>
      <c r="N38" s="128">
        <v>100</v>
      </c>
      <c r="O38" s="125">
        <v>100</v>
      </c>
      <c r="P38" s="128">
        <v>100</v>
      </c>
      <c r="Q38" s="125">
        <v>100</v>
      </c>
      <c r="R38" s="129">
        <v>76</v>
      </c>
      <c r="T38" s="125">
        <v>247</v>
      </c>
      <c r="U38" s="122">
        <v>0.13161207735538483</v>
      </c>
      <c r="V38" s="122">
        <v>0.14509131014347076</v>
      </c>
      <c r="W38" s="122">
        <v>0.15858893096446991</v>
      </c>
      <c r="X38" s="122">
        <v>0.17237968742847443</v>
      </c>
      <c r="Y38" s="122">
        <v>0.18259498476982117</v>
      </c>
      <c r="Z38" s="122">
        <v>0.20174084603786469</v>
      </c>
      <c r="AA38" s="122">
        <v>0.21970424056053162</v>
      </c>
      <c r="AB38" s="122">
        <v>0.22986143827438354</v>
      </c>
      <c r="AC38" s="122">
        <v>0.23732884228229523</v>
      </c>
      <c r="AD38" s="122">
        <v>0.24631483852863312</v>
      </c>
      <c r="AE38" s="122">
        <v>0.25596687197685242</v>
      </c>
      <c r="AF38" s="122">
        <v>0.26094147562980652</v>
      </c>
      <c r="AG38" s="122">
        <v>0.26917150616645813</v>
      </c>
      <c r="AH38" s="122">
        <v>0.27498957514762878</v>
      </c>
      <c r="AI38" s="122">
        <v>0.27749314904212952</v>
      </c>
      <c r="AJ38" s="122">
        <v>0.27889019250869751</v>
      </c>
      <c r="AK38" s="122">
        <v>0.28070574998855591</v>
      </c>
      <c r="AL38" s="122">
        <v>0.28205537796020508</v>
      </c>
      <c r="AM38" s="122">
        <v>0.2840535044670105</v>
      </c>
      <c r="AN38" s="122">
        <v>0.28641560673713684</v>
      </c>
      <c r="AO38" s="122">
        <v>0.29156401753425598</v>
      </c>
      <c r="AP38" s="122">
        <v>0.297954261302948</v>
      </c>
      <c r="AQ38" s="122">
        <v>0.30523699522018433</v>
      </c>
      <c r="AR38" s="122">
        <v>0.31218639016151428</v>
      </c>
      <c r="AS38" s="122">
        <v>0.3193778395652771</v>
      </c>
      <c r="AT38" s="122">
        <v>0.32406309247016907</v>
      </c>
      <c r="AU38" s="122">
        <v>0.32756888866424561</v>
      </c>
      <c r="AV38" s="122">
        <v>0.32861065864562988</v>
      </c>
      <c r="AW38" s="122">
        <v>0.32867541909217834</v>
      </c>
      <c r="AX38" s="122">
        <v>0.32941326498985291</v>
      </c>
      <c r="AY38" s="122">
        <v>0.32981154322624207</v>
      </c>
      <c r="AZ38" s="122">
        <v>0.3300882875919342</v>
      </c>
      <c r="BA38" s="122">
        <v>0.33150401711463928</v>
      </c>
      <c r="BB38" s="122">
        <v>0.33386135101318359</v>
      </c>
      <c r="BC38" s="122">
        <v>0.33402708172798157</v>
      </c>
      <c r="BD38" s="122">
        <v>0.33430963754653931</v>
      </c>
      <c r="BE38" s="122">
        <v>0.33415135741233826</v>
      </c>
      <c r="BF38" s="122">
        <v>0.33534646034240723</v>
      </c>
      <c r="BG38" s="122">
        <v>0.33519861102104187</v>
      </c>
      <c r="BH38" s="122">
        <v>0.33308064937591553</v>
      </c>
      <c r="BI38" s="122">
        <v>0.33000946044921875</v>
      </c>
      <c r="BJ38" s="122">
        <v>0.32773479819297791</v>
      </c>
      <c r="BK38" s="122">
        <v>0.32789966464042664</v>
      </c>
      <c r="BL38" s="122">
        <v>0.3276253342628479</v>
      </c>
      <c r="BM38" s="122">
        <v>0.33008503913879395</v>
      </c>
      <c r="BN38" s="122">
        <v>0.33315366506576538</v>
      </c>
      <c r="BO38" s="122">
        <v>0.33609944581985474</v>
      </c>
      <c r="BP38" s="122">
        <v>0.33537304401397705</v>
      </c>
      <c r="BQ38" s="122">
        <v>0.33588334918022156</v>
      </c>
      <c r="BR38" s="122">
        <v>0.33639240264892578</v>
      </c>
      <c r="BS38" s="122">
        <v>0.33673587441444397</v>
      </c>
      <c r="BT38" s="122">
        <v>0.33440923690795898</v>
      </c>
      <c r="BU38" s="122">
        <v>0.33090096712112427</v>
      </c>
      <c r="BV38" s="122">
        <v>0.32716622948646545</v>
      </c>
      <c r="BW38" s="122">
        <v>0.32344192266464233</v>
      </c>
      <c r="BX38" s="122">
        <v>0.3188101053237915</v>
      </c>
      <c r="BY38" s="122">
        <v>0.31747999787330627</v>
      </c>
      <c r="BZ38" s="122">
        <v>0.31785351037979126</v>
      </c>
      <c r="CA38" s="122">
        <v>0.31817609071731567</v>
      </c>
      <c r="CB38" s="122">
        <v>0.31715360283851624</v>
      </c>
      <c r="CC38" s="122">
        <v>0.31616327166557312</v>
      </c>
      <c r="CD38" s="122">
        <v>0.31524163484573364</v>
      </c>
      <c r="CE38" s="122">
        <v>0.31436794996261597</v>
      </c>
      <c r="CF38" s="122">
        <v>0.31434720754623413</v>
      </c>
      <c r="CG38" s="122">
        <v>0.31556466221809387</v>
      </c>
      <c r="CH38" s="122">
        <v>0.31890201568603516</v>
      </c>
      <c r="CI38" s="122">
        <v>0.32202011346817017</v>
      </c>
      <c r="CJ38" s="122">
        <v>0.32470369338989258</v>
      </c>
      <c r="CK38" s="122">
        <v>0.32622915506362915</v>
      </c>
      <c r="CL38" s="122">
        <v>0.32758143544197083</v>
      </c>
      <c r="CM38" s="122">
        <v>0.32768118381500244</v>
      </c>
      <c r="CN38" s="122">
        <v>0.32732388377189636</v>
      </c>
      <c r="CO38" s="122">
        <v>0.32690009474754333</v>
      </c>
      <c r="CP38" s="122">
        <v>0.32670712471008301</v>
      </c>
      <c r="CQ38" s="122">
        <v>0.3265138566493988</v>
      </c>
      <c r="CR38" s="122">
        <v>0.32682818174362183</v>
      </c>
      <c r="CS38" s="122">
        <v>0.32697769999504089</v>
      </c>
      <c r="CT38" s="122">
        <v>0.32781556248664856</v>
      </c>
      <c r="CU38" s="122">
        <v>0.32836240530014038</v>
      </c>
      <c r="CV38" s="122">
        <v>0.3290676474571228</v>
      </c>
      <c r="CW38" s="122">
        <v>0.32931983470916748</v>
      </c>
      <c r="CX38" s="122">
        <v>0.3290678858757019</v>
      </c>
      <c r="CY38" s="122">
        <v>0.32880201935768127</v>
      </c>
      <c r="CZ38" s="122">
        <v>0.32905039191246033</v>
      </c>
      <c r="DA38" s="122">
        <v>0.32955697178840637</v>
      </c>
      <c r="DB38" s="122">
        <v>0.33066335320472717</v>
      </c>
      <c r="DC38" s="122">
        <v>0.33282333612442017</v>
      </c>
      <c r="DD38" s="122">
        <v>0.33466097712516785</v>
      </c>
      <c r="DE38" s="122">
        <v>0.33626455068588257</v>
      </c>
      <c r="DF38" s="122">
        <v>0.3380066454410553</v>
      </c>
      <c r="DG38" s="122">
        <v>0.33937981724739075</v>
      </c>
      <c r="DH38" s="122">
        <v>0.34047013521194458</v>
      </c>
      <c r="DI38" s="122">
        <v>0.3411923348903656</v>
      </c>
      <c r="DJ38" s="122">
        <v>0.34176874160766602</v>
      </c>
      <c r="DK38" s="122">
        <v>0.34217455983161926</v>
      </c>
      <c r="DL38" s="122">
        <v>0.34285366535186768</v>
      </c>
      <c r="DM38" s="122">
        <v>0.34259888529777527</v>
      </c>
      <c r="DN38" s="122">
        <v>0.34241440892219543</v>
      </c>
      <c r="DO38" s="122">
        <v>0.34213322401046753</v>
      </c>
      <c r="DP38" s="122">
        <v>0.34101668000221252</v>
      </c>
      <c r="DQ38" s="122">
        <v>0.34039285778999329</v>
      </c>
      <c r="DR38" s="122">
        <v>0.34102839231491089</v>
      </c>
      <c r="DS38" s="122">
        <v>0.34189403057098389</v>
      </c>
      <c r="DT38" s="122">
        <v>0.34313413500785828</v>
      </c>
      <c r="DU38" s="122">
        <v>0.34522178769111633</v>
      </c>
      <c r="DV38" s="122">
        <v>0.34527817368507385</v>
      </c>
      <c r="DW38" s="122">
        <v>0.34376445412635803</v>
      </c>
      <c r="DX38" s="122">
        <v>0.34223315119743347</v>
      </c>
      <c r="DY38" s="122">
        <v>0.34173426032066345</v>
      </c>
      <c r="DZ38" s="122">
        <v>0.34175404906272888</v>
      </c>
      <c r="EA38" s="122">
        <v>0.34277048707008362</v>
      </c>
      <c r="EB38" s="122">
        <v>0.34533339738845825</v>
      </c>
      <c r="EC38" s="122">
        <v>0.34751421213150024</v>
      </c>
      <c r="ED38" s="122">
        <v>0.34935590624809265</v>
      </c>
      <c r="EE38" s="122">
        <v>0.35025912523269653</v>
      </c>
      <c r="EF38" s="122">
        <v>0.35036382079124451</v>
      </c>
      <c r="EG38" s="122">
        <v>0.35000962018966675</v>
      </c>
      <c r="EH38" s="122">
        <v>0.34850716590881348</v>
      </c>
      <c r="EI38" s="122">
        <v>0.34596890211105347</v>
      </c>
      <c r="EJ38" s="122">
        <v>0.34357774257659912</v>
      </c>
      <c r="EK38" s="122">
        <v>0.3418751060962677</v>
      </c>
      <c r="EL38" s="122">
        <v>0.34013986587524414</v>
      </c>
      <c r="EM38" s="122">
        <v>0.33926895260810852</v>
      </c>
      <c r="EN38" s="122">
        <v>0.33896717429161072</v>
      </c>
      <c r="EO38" s="122">
        <v>0.33763572573661804</v>
      </c>
      <c r="EP38" s="122">
        <v>0.33536896109580994</v>
      </c>
      <c r="EQ38" s="122">
        <v>0.33286821842193604</v>
      </c>
      <c r="ER38" s="122">
        <v>0.3318982720375061</v>
      </c>
      <c r="ES38" s="122">
        <v>0.3307889997959137</v>
      </c>
      <c r="ET38" s="122">
        <v>0.330881267786026</v>
      </c>
      <c r="EU38" s="122">
        <v>0.3321530818939209</v>
      </c>
      <c r="EV38" s="122">
        <v>0.33381366729736328</v>
      </c>
      <c r="EW38" s="122">
        <v>0.33435362577438354</v>
      </c>
      <c r="EX38" s="122">
        <v>0.33488193154335022</v>
      </c>
      <c r="EY38" s="122">
        <v>0.33599776029586792</v>
      </c>
      <c r="EZ38" s="122">
        <v>0.33653753995895386</v>
      </c>
      <c r="FA38" s="122">
        <v>0.33725017309188843</v>
      </c>
      <c r="FB38" s="122">
        <v>0.33744776248931885</v>
      </c>
      <c r="FC38" s="122">
        <v>0.33727622032165527</v>
      </c>
      <c r="FD38" s="122">
        <v>0.33647361397743225</v>
      </c>
      <c r="FE38" s="122">
        <v>0.33603620529174805</v>
      </c>
      <c r="FF38" s="122">
        <v>0.33548173308372498</v>
      </c>
      <c r="FG38" s="122">
        <v>0.33553531765937805</v>
      </c>
      <c r="FH38" s="122">
        <v>0.33553034067153931</v>
      </c>
      <c r="FI38" s="122">
        <v>0.33557319641113281</v>
      </c>
      <c r="FJ38" s="122">
        <v>0.33575481176376343</v>
      </c>
      <c r="FK38" s="122">
        <v>0.33510357141494751</v>
      </c>
      <c r="FL38" s="122">
        <v>0.33525872230529785</v>
      </c>
      <c r="FM38" s="122">
        <v>0.33619341254234314</v>
      </c>
      <c r="FN38" s="122">
        <v>0.33677420020103455</v>
      </c>
      <c r="FO38" s="122">
        <v>0.3367607593536377</v>
      </c>
      <c r="FP38" s="122">
        <v>0.33727610111236572</v>
      </c>
      <c r="FQ38" s="122">
        <v>0.33722412586212158</v>
      </c>
      <c r="FR38" s="122">
        <v>0.33712223172187805</v>
      </c>
      <c r="FS38" s="122">
        <v>0.33707594871520996</v>
      </c>
      <c r="FT38" s="122">
        <v>0.33716878294944763</v>
      </c>
      <c r="FU38" s="122">
        <v>0.33681216835975647</v>
      </c>
      <c r="FV38" s="122">
        <v>0.33626696467399597</v>
      </c>
      <c r="FW38" s="122">
        <v>0.33576348423957825</v>
      </c>
      <c r="FX38" s="122">
        <v>0.33536830544471741</v>
      </c>
      <c r="FY38" s="122">
        <v>0.33535557985305786</v>
      </c>
      <c r="FZ38" s="122">
        <v>0.33614704012870789</v>
      </c>
      <c r="GA38" s="122">
        <v>0.33652225136756897</v>
      </c>
      <c r="GB38" s="122">
        <v>0.33600905537605286</v>
      </c>
      <c r="GC38" s="122">
        <v>0.33573180437088013</v>
      </c>
      <c r="GD38" s="122">
        <v>0.3353133499622345</v>
      </c>
      <c r="GE38" s="122">
        <v>0.33454081416130066</v>
      </c>
      <c r="GF38" s="122">
        <v>0.33357980847358704</v>
      </c>
      <c r="GG38" s="122">
        <v>0.33313196897506714</v>
      </c>
      <c r="GH38" s="122">
        <v>0.33279404044151306</v>
      </c>
      <c r="GI38" s="122">
        <v>0.3328205943107605</v>
      </c>
      <c r="GJ38" s="122">
        <v>0.33333021402359009</v>
      </c>
      <c r="GK38" s="122">
        <v>0.33400815725326538</v>
      </c>
      <c r="GL38" s="122">
        <v>0.33455955982208252</v>
      </c>
      <c r="GM38" s="122">
        <v>0.33523097634315491</v>
      </c>
      <c r="GN38" s="122">
        <v>0.33600610494613647</v>
      </c>
      <c r="GO38" s="122">
        <v>0.3364989161491394</v>
      </c>
      <c r="GP38" s="122">
        <v>0.33710300922393799</v>
      </c>
      <c r="GQ38" s="122">
        <v>0.3379284143447876</v>
      </c>
      <c r="GR38" s="122">
        <v>0.33948466181755066</v>
      </c>
      <c r="GS38" s="122">
        <v>0.3409329354763031</v>
      </c>
      <c r="GT38" s="122">
        <v>0.34183663129806519</v>
      </c>
      <c r="GU38" s="122">
        <v>0.34345540404319763</v>
      </c>
      <c r="GV38" s="122">
        <v>0.34555527567863464</v>
      </c>
      <c r="GW38" s="122">
        <v>0.34765350818634033</v>
      </c>
      <c r="GX38" s="122">
        <v>0.34833550453186035</v>
      </c>
      <c r="GY38" s="122">
        <v>0.3493371307849884</v>
      </c>
      <c r="GZ38" s="122">
        <v>0.34970271587371826</v>
      </c>
      <c r="HA38" s="122">
        <v>0.34926000237464905</v>
      </c>
      <c r="HB38" s="122">
        <v>0.34750807285308838</v>
      </c>
      <c r="HC38" s="122">
        <v>0.34626543521881104</v>
      </c>
      <c r="HD38" s="122">
        <v>0.3444526195526123</v>
      </c>
      <c r="HE38" s="122">
        <v>0.34256869554519653</v>
      </c>
      <c r="HF38" s="122">
        <v>0.34086215496063232</v>
      </c>
      <c r="HG38" s="122">
        <v>0.33987843990325928</v>
      </c>
      <c r="HH38" s="122">
        <v>0.34015437960624695</v>
      </c>
      <c r="HI38" s="122">
        <v>0.34169220924377441</v>
      </c>
      <c r="HJ38" s="122">
        <v>0.34373182058334351</v>
      </c>
      <c r="HK38" s="122">
        <v>0.34633812308311462</v>
      </c>
      <c r="HL38" s="122">
        <v>0.34858530759811401</v>
      </c>
      <c r="HM38" s="122">
        <v>0.34898823499679565</v>
      </c>
      <c r="HN38" s="122">
        <v>0.34916535019874573</v>
      </c>
      <c r="HO38" s="122">
        <v>0.34918186068534851</v>
      </c>
      <c r="HP38" s="122">
        <v>0.34936833381652832</v>
      </c>
      <c r="HQ38" s="122">
        <v>0.34917232394218445</v>
      </c>
      <c r="HR38" s="122">
        <v>0.35048151016235352</v>
      </c>
      <c r="HS38" s="122">
        <v>0.35125699639320374</v>
      </c>
      <c r="HT38" s="122">
        <v>0.35188689827919006</v>
      </c>
      <c r="HU38" s="122">
        <v>0.35142353177070618</v>
      </c>
      <c r="HV38" s="122">
        <v>0.35198324918746948</v>
      </c>
      <c r="HW38" s="122">
        <v>0.35321357846260071</v>
      </c>
      <c r="HX38" s="122">
        <v>0.3548114001750946</v>
      </c>
      <c r="HY38" s="122">
        <v>0.35681244730949402</v>
      </c>
      <c r="HZ38" s="122">
        <v>0.35911348462104797</v>
      </c>
      <c r="IA38" s="122">
        <v>0.36008322238922119</v>
      </c>
      <c r="IB38" s="122">
        <v>0.35909920930862427</v>
      </c>
      <c r="IC38" s="122">
        <v>0.35724097490310669</v>
      </c>
      <c r="ID38" s="122">
        <v>0.35500255227088928</v>
      </c>
      <c r="IE38" s="122">
        <v>0.3527756929397583</v>
      </c>
      <c r="IF38" s="122">
        <v>0.35017856955528259</v>
      </c>
      <c r="IG38" s="122">
        <v>0.34846821427345276</v>
      </c>
      <c r="IH38" s="122">
        <v>0.34831094741821289</v>
      </c>
      <c r="II38" s="122">
        <v>0.3481985330581665</v>
      </c>
      <c r="IJ38" s="122">
        <v>0.34815815091133118</v>
      </c>
      <c r="IK38" s="122">
        <v>0.34909370541572571</v>
      </c>
      <c r="IL38" s="122">
        <v>0.3505980372428894</v>
      </c>
      <c r="IM38" s="122">
        <v>0.3517935574054718</v>
      </c>
      <c r="IN38" s="122">
        <v>0.35309407114982605</v>
      </c>
      <c r="IO38" s="122">
        <v>0.35445335507392883</v>
      </c>
      <c r="IP38" s="122">
        <v>0.35613623261451721</v>
      </c>
      <c r="IQ38" s="122">
        <v>0.3576088547706604</v>
      </c>
      <c r="IR38" s="122">
        <v>0.35864093899726868</v>
      </c>
      <c r="IS38" s="122">
        <v>0.35973501205444336</v>
      </c>
      <c r="IT38" s="122">
        <v>0.36117205023765564</v>
      </c>
      <c r="IU38" s="122">
        <v>0.36230432987213135</v>
      </c>
      <c r="IV38" s="122">
        <v>0.3643842339515686</v>
      </c>
      <c r="IW38" s="122">
        <v>0.36614438891410828</v>
      </c>
      <c r="IX38" s="122">
        <v>0.36752626299858093</v>
      </c>
      <c r="IY38" s="122">
        <v>0.36817446351051331</v>
      </c>
      <c r="IZ38" s="122">
        <v>0.36855089664459229</v>
      </c>
      <c r="JA38" s="122">
        <v>0.36757838726043701</v>
      </c>
      <c r="JB38" s="122">
        <v>0.36682018637657166</v>
      </c>
      <c r="JC38" s="122">
        <v>0.3657875657081604</v>
      </c>
      <c r="JD38" s="122">
        <v>0.36510515213012695</v>
      </c>
      <c r="JE38" s="122">
        <v>0.36425146460533142</v>
      </c>
      <c r="JF38" s="122">
        <v>0.36330050230026245</v>
      </c>
      <c r="JG38" s="122">
        <v>0.36215755343437195</v>
      </c>
      <c r="JH38" s="122">
        <v>0.36095932126045227</v>
      </c>
      <c r="JI38" s="122">
        <v>0.36011838912963867</v>
      </c>
      <c r="JJ38" s="122">
        <v>0.35974344611167908</v>
      </c>
      <c r="JK38" s="122">
        <v>0.36017340421676636</v>
      </c>
      <c r="JL38" s="122">
        <v>0.36103987693786621</v>
      </c>
      <c r="JM38" s="122">
        <v>0.36220440268516541</v>
      </c>
      <c r="JN38" s="122">
        <v>0.36284232139587402</v>
      </c>
      <c r="JO38" s="122">
        <v>0.36360287666320801</v>
      </c>
      <c r="JP38" s="122">
        <v>0.36387479305267334</v>
      </c>
      <c r="JQ38" s="122">
        <v>0.36382848024368286</v>
      </c>
      <c r="JR38" s="122">
        <v>0.3637816309928894</v>
      </c>
      <c r="JS38" s="122">
        <v>0.36368727684020996</v>
      </c>
      <c r="JT38" s="122">
        <v>0.36335709691047668</v>
      </c>
      <c r="JU38" s="122">
        <v>0.36319386959075928</v>
      </c>
      <c r="JV38" s="122">
        <v>0.36251339316368103</v>
      </c>
      <c r="JW38" s="122">
        <v>0.36031574010848999</v>
      </c>
      <c r="JX38" s="122">
        <v>0.35847130417823792</v>
      </c>
      <c r="JY38" s="122">
        <v>0.35752519965171814</v>
      </c>
      <c r="JZ38" s="122">
        <v>0.35566055774688721</v>
      </c>
      <c r="KA38" s="122">
        <v>0.35485586524009705</v>
      </c>
      <c r="KB38" s="122">
        <v>0.35615020990371704</v>
      </c>
      <c r="KC38" s="122">
        <v>0.35729888081550598</v>
      </c>
      <c r="KD38" s="122">
        <v>0.35725021362304688</v>
      </c>
      <c r="KE38" s="122">
        <v>0.35820671916007996</v>
      </c>
      <c r="KF38" s="122">
        <v>0.35846126079559326</v>
      </c>
      <c r="KG38" s="122">
        <v>0.35820621252059937</v>
      </c>
      <c r="KH38" s="122">
        <v>0.35755124688148499</v>
      </c>
      <c r="KI38" s="122">
        <v>0.35688033699989319</v>
      </c>
      <c r="KJ38" s="122">
        <v>0.35640865564346313</v>
      </c>
      <c r="KK38" s="122">
        <v>0.35613778233528137</v>
      </c>
      <c r="KL38" s="122">
        <v>0.35634902119636536</v>
      </c>
      <c r="KM38" s="122">
        <v>0.35566025972366333</v>
      </c>
      <c r="KN38" s="122">
        <v>0.35522374510765076</v>
      </c>
      <c r="KO38" s="122">
        <v>0.355121910572052</v>
      </c>
      <c r="KP38" s="122">
        <v>0.35594776272773743</v>
      </c>
      <c r="KQ38" s="122">
        <v>0.35576683282852173</v>
      </c>
      <c r="KR38" s="122">
        <v>0.35651439428329468</v>
      </c>
      <c r="KS38" s="122">
        <v>0.35891738533973694</v>
      </c>
      <c r="KT38" s="122">
        <v>0.36118566989898682</v>
      </c>
      <c r="KU38" s="122">
        <v>0.36303257942199707</v>
      </c>
      <c r="KV38" s="122">
        <v>0.36576828360557556</v>
      </c>
      <c r="KW38" s="122">
        <v>0.36918506026268005</v>
      </c>
      <c r="KX38" s="122">
        <v>0.37125509977340698</v>
      </c>
      <c r="KY38" s="122">
        <v>0.37277764081954956</v>
      </c>
      <c r="KZ38" s="122">
        <v>0.37413504719734192</v>
      </c>
      <c r="LA38" s="122">
        <v>0.37502670288085938</v>
      </c>
      <c r="LB38" s="122">
        <v>0.37591308355331421</v>
      </c>
      <c r="LC38" s="122">
        <v>0.37694206833839417</v>
      </c>
      <c r="LD38" s="122">
        <v>0.37734588980674744</v>
      </c>
      <c r="LE38" s="122">
        <v>0.37817126512527466</v>
      </c>
      <c r="LF38" s="122">
        <v>0.37902551889419556</v>
      </c>
      <c r="LG38" s="122">
        <v>0.37974601984024048</v>
      </c>
      <c r="LH38" s="122">
        <v>0.37964659929275513</v>
      </c>
      <c r="LI38" s="127" t="s">
        <v>67</v>
      </c>
    </row>
    <row r="39" spans="1:321" s="113" customFormat="1" ht="15" customHeight="1" x14ac:dyDescent="0.25">
      <c r="A39" s="113">
        <v>16</v>
      </c>
      <c r="B39" s="123" t="s">
        <v>65</v>
      </c>
      <c r="C39" s="124">
        <v>-7.7777777777777777</v>
      </c>
      <c r="D39" s="124">
        <v>-11.666666666666666</v>
      </c>
      <c r="E39" s="117" t="s">
        <v>36</v>
      </c>
      <c r="F39" s="117" t="s">
        <v>37</v>
      </c>
      <c r="G39" s="113" t="s">
        <v>68</v>
      </c>
      <c r="H39" s="123">
        <v>1554</v>
      </c>
      <c r="I39" s="123">
        <v>51</v>
      </c>
      <c r="J39" s="128"/>
      <c r="K39" s="126">
        <v>45700</v>
      </c>
      <c r="L39" s="127">
        <v>0.314</v>
      </c>
      <c r="M39" s="127">
        <v>0.307</v>
      </c>
      <c r="N39" s="125">
        <v>89</v>
      </c>
      <c r="O39" s="125">
        <v>90</v>
      </c>
      <c r="P39" s="125">
        <v>90</v>
      </c>
      <c r="Q39" s="125">
        <v>90</v>
      </c>
      <c r="R39" s="129">
        <v>76</v>
      </c>
      <c r="T39" s="129">
        <v>33</v>
      </c>
      <c r="U39" s="122">
        <v>0.14191420376300812</v>
      </c>
      <c r="V39" s="122">
        <v>0.13586015999317169</v>
      </c>
      <c r="W39" s="122">
        <v>0.13579162955284119</v>
      </c>
      <c r="X39" s="122">
        <v>0.14266373217105865</v>
      </c>
      <c r="Y39" s="122">
        <v>0.15104717016220093</v>
      </c>
      <c r="Z39" s="122">
        <v>0.16277560591697693</v>
      </c>
      <c r="AA39" s="122">
        <v>0.18426527082920074</v>
      </c>
      <c r="AB39" s="122">
        <v>0.207802414894104</v>
      </c>
      <c r="AC39" s="122">
        <v>0.22500397264957428</v>
      </c>
      <c r="AD39" s="122">
        <v>0.23979729413986206</v>
      </c>
      <c r="AE39" s="122">
        <v>0.25177469849586487</v>
      </c>
      <c r="AF39" s="122">
        <v>0.25656718015670776</v>
      </c>
      <c r="AG39" s="122">
        <v>0.25927752256393433</v>
      </c>
      <c r="AH39" s="122">
        <v>0.26271334290504456</v>
      </c>
      <c r="AI39" s="122">
        <v>0.26417386531829834</v>
      </c>
      <c r="AJ39" s="122">
        <v>0.26514533162117004</v>
      </c>
      <c r="AK39" s="122">
        <v>0.26673200726509094</v>
      </c>
      <c r="AL39" s="122">
        <v>0.26784014701843262</v>
      </c>
      <c r="AM39" s="122">
        <v>0.26952296495437622</v>
      </c>
      <c r="AN39" s="122">
        <v>0.27221336960792542</v>
      </c>
      <c r="AO39" s="122">
        <v>0.27557232975959778</v>
      </c>
      <c r="AP39" s="122">
        <v>0.27861097455024719</v>
      </c>
      <c r="AQ39" s="122">
        <v>0.28199079632759094</v>
      </c>
      <c r="AR39" s="122">
        <v>0.28529438376426697</v>
      </c>
      <c r="AS39" s="122">
        <v>0.287954181432724</v>
      </c>
      <c r="AT39" s="122">
        <v>0.29029002785682678</v>
      </c>
      <c r="AU39" s="122">
        <v>0.29259905219078064</v>
      </c>
      <c r="AV39" s="122">
        <v>0.29490974545478821</v>
      </c>
      <c r="AW39" s="122">
        <v>0.29667478799819946</v>
      </c>
      <c r="AX39" s="122">
        <v>0.29833304882049561</v>
      </c>
      <c r="AY39" s="122">
        <v>0.29980608820915222</v>
      </c>
      <c r="AZ39" s="122">
        <v>0.29915341734886169</v>
      </c>
      <c r="BA39" s="122">
        <v>0.2976219654083252</v>
      </c>
      <c r="BB39" s="122">
        <v>0.29603153467178345</v>
      </c>
      <c r="BC39" s="122">
        <v>0.29452413320541382</v>
      </c>
      <c r="BD39" s="122">
        <v>0.29353410005569458</v>
      </c>
      <c r="BE39" s="122">
        <v>0.29483959078788757</v>
      </c>
      <c r="BF39" s="122">
        <v>0.29693269729614258</v>
      </c>
      <c r="BG39" s="122">
        <v>0.29950988292694092</v>
      </c>
      <c r="BH39" s="122">
        <v>0.30163958668708801</v>
      </c>
      <c r="BI39" s="122">
        <v>0.30360543727874756</v>
      </c>
      <c r="BJ39" s="122">
        <v>0.30525559186935425</v>
      </c>
      <c r="BK39" s="122">
        <v>0.30627578496932983</v>
      </c>
      <c r="BL39" s="122">
        <v>0.30681177973747253</v>
      </c>
      <c r="BM39" s="122">
        <v>0.30771517753601074</v>
      </c>
      <c r="BN39" s="122">
        <v>0.30860161781311035</v>
      </c>
      <c r="BO39" s="122">
        <v>0.30965912342071533</v>
      </c>
      <c r="BP39" s="122">
        <v>0.31028428673744202</v>
      </c>
      <c r="BQ39" s="122">
        <v>0.31086829304695129</v>
      </c>
      <c r="BR39" s="122">
        <v>0.31103977560997009</v>
      </c>
      <c r="BS39" s="122">
        <v>0.31084343791007996</v>
      </c>
      <c r="BT39" s="122">
        <v>0.30989435315132141</v>
      </c>
      <c r="BU39" s="122">
        <v>0.30823919177055359</v>
      </c>
      <c r="BV39" s="122">
        <v>0.30674764513969421</v>
      </c>
      <c r="BW39" s="122">
        <v>0.30623540282249451</v>
      </c>
      <c r="BX39" s="122">
        <v>0.3058178722858429</v>
      </c>
      <c r="BY39" s="122">
        <v>0.30502098798751831</v>
      </c>
      <c r="BZ39" s="122">
        <v>0.30599027872085571</v>
      </c>
      <c r="CA39" s="122">
        <v>0.30675807595252991</v>
      </c>
      <c r="CB39" s="122">
        <v>0.30638039112091064</v>
      </c>
      <c r="CC39" s="122">
        <v>0.30514281988143921</v>
      </c>
      <c r="CD39" s="122">
        <v>0.30353006720542908</v>
      </c>
      <c r="CE39" s="122">
        <v>0.30223625898361206</v>
      </c>
      <c r="CF39" s="122">
        <v>0.30027678608894348</v>
      </c>
      <c r="CG39" s="122">
        <v>0.29848092794418335</v>
      </c>
      <c r="CH39" s="122">
        <v>0.29740524291992188</v>
      </c>
      <c r="CI39" s="122">
        <v>0.29757222533226013</v>
      </c>
      <c r="CJ39" s="122">
        <v>0.2973877489566803</v>
      </c>
      <c r="CK39" s="122">
        <v>0.29777556657791138</v>
      </c>
      <c r="CL39" s="122">
        <v>0.29705113172531128</v>
      </c>
      <c r="CM39" s="122">
        <v>0.2966771125793457</v>
      </c>
      <c r="CN39" s="122">
        <v>0.29693064093589783</v>
      </c>
      <c r="CO39" s="122">
        <v>0.29693281650543213</v>
      </c>
      <c r="CP39" s="122">
        <v>0.29818275570869446</v>
      </c>
      <c r="CQ39" s="122">
        <v>0.30129817128181458</v>
      </c>
      <c r="CR39" s="122">
        <v>0.3044583797454834</v>
      </c>
      <c r="CS39" s="122">
        <v>0.30749079585075378</v>
      </c>
      <c r="CT39" s="122">
        <v>0.30825516581535339</v>
      </c>
      <c r="CU39" s="122">
        <v>0.30896973609924316</v>
      </c>
      <c r="CV39" s="122">
        <v>0.30873245000839233</v>
      </c>
      <c r="CW39" s="122">
        <v>0.30815836787223816</v>
      </c>
      <c r="CX39" s="122">
        <v>0.30735281109809875</v>
      </c>
      <c r="CY39" s="122">
        <v>0.30874809622764587</v>
      </c>
      <c r="CZ39" s="122">
        <v>0.30851995944976807</v>
      </c>
      <c r="DA39" s="122">
        <v>0.30700314044952393</v>
      </c>
      <c r="DB39" s="122">
        <v>0.30696085095405579</v>
      </c>
      <c r="DC39" s="122">
        <v>0.30647239089012146</v>
      </c>
      <c r="DD39" s="122">
        <v>0.30309653282165527</v>
      </c>
      <c r="DE39" s="122">
        <v>0.30152079463005066</v>
      </c>
      <c r="DF39" s="122">
        <v>0.30305463075637817</v>
      </c>
      <c r="DG39" s="122">
        <v>0.30306521058082581</v>
      </c>
      <c r="DH39" s="122">
        <v>0.30303487181663513</v>
      </c>
      <c r="DI39" s="122">
        <v>0.30771777033805847</v>
      </c>
      <c r="DJ39" s="122">
        <v>0.30939999222755432</v>
      </c>
      <c r="DK39" s="122">
        <v>0.3099195659160614</v>
      </c>
      <c r="DL39" s="122">
        <v>0.31045830249786377</v>
      </c>
      <c r="DM39" s="122">
        <v>0.30867776274681091</v>
      </c>
      <c r="DN39" s="122">
        <v>0.30683773756027222</v>
      </c>
      <c r="DO39" s="122">
        <v>0.30711933970451355</v>
      </c>
      <c r="DP39" s="122">
        <v>0.30719509720802307</v>
      </c>
      <c r="DQ39" s="122">
        <v>0.30741950869560242</v>
      </c>
      <c r="DR39" s="122">
        <v>0.31007847189903259</v>
      </c>
      <c r="DS39" s="122">
        <v>0.31040450930595398</v>
      </c>
      <c r="DT39" s="122">
        <v>0.30950349569320679</v>
      </c>
      <c r="DU39" s="122">
        <v>0.3082180917263031</v>
      </c>
      <c r="DV39" s="122">
        <v>0.30778446793556213</v>
      </c>
      <c r="DW39" s="122">
        <v>0.30525285005569458</v>
      </c>
      <c r="DX39" s="122">
        <v>0.30419853329658508</v>
      </c>
      <c r="DY39" s="122">
        <v>0.30473250150680542</v>
      </c>
      <c r="DZ39" s="122">
        <v>0.30447366833686829</v>
      </c>
      <c r="EA39" s="122">
        <v>0.30383306741714478</v>
      </c>
      <c r="EB39" s="122">
        <v>0.30531927943229675</v>
      </c>
      <c r="EC39" s="122">
        <v>0.30541294813156128</v>
      </c>
      <c r="ED39" s="122">
        <v>0.30510491132736206</v>
      </c>
      <c r="EE39" s="122">
        <v>0.30680504441261292</v>
      </c>
      <c r="EF39" s="122">
        <v>0.30735358595848083</v>
      </c>
      <c r="EG39" s="122">
        <v>0.30706986784934998</v>
      </c>
      <c r="EH39" s="122">
        <v>0.30677834153175354</v>
      </c>
      <c r="EI39" s="122">
        <v>0.30622598528862</v>
      </c>
      <c r="EJ39" s="122">
        <v>0.30488288402557373</v>
      </c>
      <c r="EK39" s="122">
        <v>0.30288800597190857</v>
      </c>
      <c r="EL39" s="122">
        <v>0.30050921440124512</v>
      </c>
      <c r="EM39" s="122">
        <v>0.29792562127113342</v>
      </c>
      <c r="EN39" s="122">
        <v>0.29771476984024048</v>
      </c>
      <c r="EO39" s="122">
        <v>0.2973257303237915</v>
      </c>
      <c r="EP39" s="122">
        <v>0.29816290736198425</v>
      </c>
      <c r="EQ39" s="122">
        <v>0.29995822906494141</v>
      </c>
      <c r="ER39" s="122">
        <v>0.30189493298530579</v>
      </c>
      <c r="ES39" s="122">
        <v>0.3017735481262207</v>
      </c>
      <c r="ET39" s="122">
        <v>0.30177557468414307</v>
      </c>
      <c r="EU39" s="122">
        <v>0.30168113112449646</v>
      </c>
      <c r="EV39" s="122">
        <v>0.30179110169410706</v>
      </c>
      <c r="EW39" s="122">
        <v>0.30173474550247192</v>
      </c>
      <c r="EX39" s="122">
        <v>0.29945668578147888</v>
      </c>
      <c r="EY39" s="122">
        <v>0.29568096995353699</v>
      </c>
      <c r="EZ39" s="122">
        <v>0.29197719693183899</v>
      </c>
      <c r="FA39" s="122">
        <v>0.2883966863155365</v>
      </c>
      <c r="FB39" s="122">
        <v>0.28569498658180237</v>
      </c>
      <c r="FC39" s="122">
        <v>0.28566840291023254</v>
      </c>
      <c r="FD39" s="122">
        <v>0.28791826963424683</v>
      </c>
      <c r="FE39" s="122">
        <v>0.29021516442298889</v>
      </c>
      <c r="FF39" s="122">
        <v>0.2926153838634491</v>
      </c>
      <c r="FG39" s="122">
        <v>0.29466834664344788</v>
      </c>
      <c r="FH39" s="122">
        <v>0.29666158556938171</v>
      </c>
      <c r="FI39" s="122">
        <v>0.29823887348175049</v>
      </c>
      <c r="FJ39" s="122">
        <v>0.30005332827568054</v>
      </c>
      <c r="FK39" s="122">
        <v>0.30119827389717102</v>
      </c>
      <c r="FL39" s="122">
        <v>0.29928484559059143</v>
      </c>
      <c r="FM39" s="122">
        <v>0.29795116186141968</v>
      </c>
      <c r="FN39" s="122">
        <v>0.2973194420337677</v>
      </c>
      <c r="FO39" s="122">
        <v>0.29780766367912292</v>
      </c>
      <c r="FP39" s="122">
        <v>0.29770073294639587</v>
      </c>
      <c r="FQ39" s="122">
        <v>0.30031335353851318</v>
      </c>
      <c r="FR39" s="122">
        <v>0.30352383852005005</v>
      </c>
      <c r="FS39" s="122">
        <v>0.30379435420036316</v>
      </c>
      <c r="FT39" s="122">
        <v>0.3025602400302887</v>
      </c>
      <c r="FU39" s="122">
        <v>0.30163103342056274</v>
      </c>
      <c r="FV39" s="122">
        <v>0.30174285173416138</v>
      </c>
      <c r="FW39" s="122">
        <v>0.30008971691131592</v>
      </c>
      <c r="FX39" s="122">
        <v>0.30026710033416748</v>
      </c>
      <c r="FY39" s="122">
        <v>0.30111631751060486</v>
      </c>
      <c r="FZ39" s="122">
        <v>0.3029630184173584</v>
      </c>
      <c r="GA39" s="122">
        <v>0.30410665273666382</v>
      </c>
      <c r="GB39" s="122">
        <v>0.3054516613483429</v>
      </c>
      <c r="GC39" s="122">
        <v>0.30720630288124084</v>
      </c>
      <c r="GD39" s="122">
        <v>0.30898463726043701</v>
      </c>
      <c r="GE39" s="122">
        <v>0.31034064292907715</v>
      </c>
      <c r="GF39" s="122">
        <v>0.31194093823432922</v>
      </c>
      <c r="GG39" s="122">
        <v>0.3140314519405365</v>
      </c>
      <c r="GH39" s="122">
        <v>0.31566107273101807</v>
      </c>
      <c r="GI39" s="122">
        <v>0.31596139073371887</v>
      </c>
      <c r="GJ39" s="122">
        <v>0.31412729620933533</v>
      </c>
      <c r="GK39" s="122">
        <v>0.31357377767562866</v>
      </c>
      <c r="GL39" s="122">
        <v>0.31284633278846741</v>
      </c>
      <c r="GM39" s="122">
        <v>0.31246352195739746</v>
      </c>
      <c r="GN39" s="122">
        <v>0.31003934144973755</v>
      </c>
      <c r="GO39" s="122">
        <v>0.31014987826347351</v>
      </c>
      <c r="GP39" s="122">
        <v>0.30981528759002686</v>
      </c>
      <c r="GQ39" s="122">
        <v>0.30970326066017151</v>
      </c>
      <c r="GR39" s="122">
        <v>0.30972960591316223</v>
      </c>
      <c r="GS39" s="122">
        <v>0.31308454275131226</v>
      </c>
      <c r="GT39" s="122">
        <v>0.31668800115585327</v>
      </c>
      <c r="GU39" s="122">
        <v>0.31907182931900024</v>
      </c>
      <c r="GV39" s="122">
        <v>0.31943663954734802</v>
      </c>
      <c r="GW39" s="122">
        <v>0.31888636946678162</v>
      </c>
      <c r="GX39" s="122">
        <v>0.31819677352905273</v>
      </c>
      <c r="GY39" s="122">
        <v>0.31743955612182617</v>
      </c>
      <c r="GZ39" s="122">
        <v>0.31648734211921692</v>
      </c>
      <c r="HA39" s="122">
        <v>0.31627729535102844</v>
      </c>
      <c r="HB39" s="122">
        <v>0.31651356816291809</v>
      </c>
      <c r="HC39" s="122">
        <v>0.31463536620140076</v>
      </c>
      <c r="HD39" s="122">
        <v>0.31154334545135498</v>
      </c>
      <c r="HE39" s="122">
        <v>0.30856996774673462</v>
      </c>
      <c r="HF39" s="122">
        <v>0.30631428956985474</v>
      </c>
      <c r="HG39" s="122">
        <v>0.3042849600315094</v>
      </c>
      <c r="HH39" s="122">
        <v>0.30482897162437439</v>
      </c>
      <c r="HI39" s="122">
        <v>0.30659180879592896</v>
      </c>
      <c r="HJ39" s="122">
        <v>0.30828267335891724</v>
      </c>
      <c r="HK39" s="122">
        <v>0.30947780609130859</v>
      </c>
      <c r="HL39" s="122">
        <v>0.31014570593833923</v>
      </c>
      <c r="HM39" s="122">
        <v>0.30940103530883789</v>
      </c>
      <c r="HN39" s="122">
        <v>0.3051762580871582</v>
      </c>
      <c r="HO39" s="122">
        <v>0.30040347576141357</v>
      </c>
      <c r="HP39" s="122">
        <v>0.29603353142738342</v>
      </c>
      <c r="HQ39" s="122">
        <v>0.29274722933769226</v>
      </c>
      <c r="HR39" s="122">
        <v>0.28947076201438904</v>
      </c>
      <c r="HS39" s="122">
        <v>0.28917130827903748</v>
      </c>
      <c r="HT39" s="122">
        <v>0.28963503241539001</v>
      </c>
      <c r="HU39" s="122">
        <v>0.29040250182151794</v>
      </c>
      <c r="HV39" s="122">
        <v>0.29050683975219727</v>
      </c>
      <c r="HW39" s="122">
        <v>0.29218629002571106</v>
      </c>
      <c r="HX39" s="122">
        <v>0.29579272866249084</v>
      </c>
      <c r="HY39" s="122">
        <v>0.29917365312576294</v>
      </c>
      <c r="HZ39" s="122">
        <v>0.30232664942741394</v>
      </c>
      <c r="IA39" s="122">
        <v>0.30423378944396973</v>
      </c>
      <c r="IB39" s="122">
        <v>0.30515545606613159</v>
      </c>
      <c r="IC39" s="122">
        <v>0.30403044819831848</v>
      </c>
      <c r="ID39" s="122">
        <v>0.30350631475448608</v>
      </c>
      <c r="IE39" s="122">
        <v>0.30448764562606812</v>
      </c>
      <c r="IF39" s="122">
        <v>0.30783006548881531</v>
      </c>
      <c r="IG39" s="122">
        <v>0.31193298101425171</v>
      </c>
      <c r="IH39" s="122">
        <v>0.31620252132415771</v>
      </c>
      <c r="II39" s="122">
        <v>0.32003828883171082</v>
      </c>
      <c r="IJ39" s="122">
        <v>0.32241499423980713</v>
      </c>
      <c r="IK39" s="122">
        <v>0.32285130023956299</v>
      </c>
      <c r="IL39" s="122">
        <v>0.32190784811973572</v>
      </c>
      <c r="IM39" s="122">
        <v>0.3210950493812561</v>
      </c>
      <c r="IN39" s="122">
        <v>0.32023495435714722</v>
      </c>
      <c r="IO39" s="122">
        <v>0.31913435459136963</v>
      </c>
      <c r="IP39" s="122">
        <v>0.31804201006889343</v>
      </c>
      <c r="IQ39" s="122">
        <v>0.31866726279258728</v>
      </c>
      <c r="IR39" s="122">
        <v>0.31767904758453369</v>
      </c>
      <c r="IS39" s="122">
        <v>0.31850612163543701</v>
      </c>
      <c r="IT39" s="122">
        <v>0.31955021619796753</v>
      </c>
      <c r="IU39" s="122">
        <v>0.32088348269462585</v>
      </c>
      <c r="IV39" s="122">
        <v>0.32147586345672607</v>
      </c>
      <c r="IW39" s="122">
        <v>0.32374531030654907</v>
      </c>
      <c r="IX39" s="122">
        <v>0.32420101761817932</v>
      </c>
      <c r="IY39" s="122">
        <v>0.32462632656097412</v>
      </c>
      <c r="IZ39" s="122">
        <v>0.32487663626670837</v>
      </c>
      <c r="JA39" s="122">
        <v>0.3241841197013855</v>
      </c>
      <c r="JB39" s="122">
        <v>0.32342994213104248</v>
      </c>
      <c r="JC39" s="122">
        <v>0.32261055707931519</v>
      </c>
      <c r="JD39" s="122">
        <v>0.32135537266731262</v>
      </c>
      <c r="JE39" s="122">
        <v>0.32051444053649902</v>
      </c>
      <c r="JF39" s="122">
        <v>0.31996884942054749</v>
      </c>
      <c r="JG39" s="122">
        <v>0.31884795427322388</v>
      </c>
      <c r="JH39" s="122">
        <v>0.31845042109489441</v>
      </c>
      <c r="JI39" s="122">
        <v>0.32019126415252686</v>
      </c>
      <c r="JJ39" s="122">
        <v>0.32191941142082214</v>
      </c>
      <c r="JK39" s="122">
        <v>0.32475003600120544</v>
      </c>
      <c r="JL39" s="122">
        <v>0.3283545970916748</v>
      </c>
      <c r="JM39" s="122">
        <v>0.33156073093414307</v>
      </c>
      <c r="JN39" s="122">
        <v>0.33287081122398376</v>
      </c>
      <c r="JO39" s="122">
        <v>0.33347094058990479</v>
      </c>
      <c r="JP39" s="122">
        <v>0.33339369297027588</v>
      </c>
      <c r="JQ39" s="122">
        <v>0.33306816220283508</v>
      </c>
      <c r="JR39" s="122">
        <v>0.33219635486602783</v>
      </c>
      <c r="JS39" s="122">
        <v>0.33192119002342224</v>
      </c>
      <c r="JT39" s="122">
        <v>0.33253902196884155</v>
      </c>
      <c r="JU39" s="122">
        <v>0.33302387595176697</v>
      </c>
      <c r="JV39" s="122">
        <v>0.3337237536907196</v>
      </c>
      <c r="JW39" s="122">
        <v>0.33361053466796875</v>
      </c>
      <c r="JX39" s="122">
        <v>0.33349820971488953</v>
      </c>
      <c r="JY39" s="122">
        <v>0.33395570516586304</v>
      </c>
      <c r="JZ39" s="122">
        <v>0.33437711000442505</v>
      </c>
      <c r="KA39" s="122">
        <v>0.33445778489112854</v>
      </c>
      <c r="KB39" s="122">
        <v>0.33498302102088928</v>
      </c>
      <c r="KC39" s="122">
        <v>0.3350796103477478</v>
      </c>
      <c r="KD39" s="122">
        <v>0.33600509166717529</v>
      </c>
      <c r="KE39" s="122">
        <v>0.33721008896827698</v>
      </c>
      <c r="KF39" s="122">
        <v>0.33860674500465393</v>
      </c>
      <c r="KG39" s="122">
        <v>0.33992135524749756</v>
      </c>
      <c r="KH39" s="122">
        <v>0.33988308906555176</v>
      </c>
      <c r="KI39" s="122">
        <v>0.33934950828552246</v>
      </c>
      <c r="KJ39" s="122">
        <v>0.33877849578857422</v>
      </c>
      <c r="KK39" s="122">
        <v>0.33799299597740173</v>
      </c>
      <c r="KL39" s="122">
        <v>0.33774137496948242</v>
      </c>
      <c r="KM39" s="122">
        <v>0.33852052688598633</v>
      </c>
      <c r="KN39" s="122">
        <v>0.33838838338851929</v>
      </c>
      <c r="KO39" s="122">
        <v>0.33827739953994751</v>
      </c>
      <c r="KP39" s="122">
        <v>0.33846345543861389</v>
      </c>
      <c r="KQ39" s="122">
        <v>0.33887794613838196</v>
      </c>
      <c r="KR39" s="122">
        <v>0.33949920535087585</v>
      </c>
      <c r="KS39" s="122">
        <v>0.34007325768470764</v>
      </c>
      <c r="KT39" s="122">
        <v>0.34050822257995605</v>
      </c>
      <c r="KU39" s="122">
        <v>0.34207794070243835</v>
      </c>
      <c r="KV39" s="122">
        <v>0.34172961115837097</v>
      </c>
      <c r="KW39" s="122">
        <v>0.34129166603088379</v>
      </c>
      <c r="KX39" s="122">
        <v>0.34110435843467712</v>
      </c>
      <c r="KY39" s="122">
        <v>0.34051579236984253</v>
      </c>
      <c r="KZ39" s="122">
        <v>0.33864447474479675</v>
      </c>
      <c r="LA39" s="122">
        <v>0.33847030997276306</v>
      </c>
      <c r="LB39" s="122">
        <v>0.33855956792831421</v>
      </c>
      <c r="LC39" s="122">
        <v>0.33843070268630981</v>
      </c>
      <c r="LD39" s="122">
        <v>0.33818194270133972</v>
      </c>
      <c r="LE39" s="122">
        <v>0.33825314044952393</v>
      </c>
      <c r="LF39" s="122">
        <v>0.33932343125343323</v>
      </c>
      <c r="LG39" s="122">
        <v>0.34068891406059265</v>
      </c>
      <c r="LH39" s="122">
        <v>0.34179821610450745</v>
      </c>
      <c r="LI39" s="127" t="s">
        <v>28</v>
      </c>
    </row>
    <row r="40" spans="1:321" s="113" customFormat="1" ht="15" customHeight="1" x14ac:dyDescent="0.25">
      <c r="A40" s="113">
        <v>17</v>
      </c>
      <c r="B40" s="123" t="s">
        <v>65</v>
      </c>
      <c r="C40" s="124">
        <v>-7.7777777777777777</v>
      </c>
      <c r="D40" s="124">
        <v>-11.666666666666666</v>
      </c>
      <c r="E40" s="117" t="s">
        <v>29</v>
      </c>
      <c r="F40" s="117" t="s">
        <v>30</v>
      </c>
      <c r="G40" s="113" t="s">
        <v>70</v>
      </c>
      <c r="H40" s="123">
        <v>1387</v>
      </c>
      <c r="I40" s="123">
        <v>42</v>
      </c>
      <c r="J40" s="128"/>
      <c r="K40" s="126">
        <v>45700</v>
      </c>
      <c r="L40" s="127">
        <v>0.35</v>
      </c>
      <c r="M40" s="127">
        <v>0.34699999999999998</v>
      </c>
      <c r="N40" s="125">
        <v>99</v>
      </c>
      <c r="O40" s="125">
        <v>100</v>
      </c>
      <c r="P40" s="125">
        <v>101</v>
      </c>
      <c r="Q40" s="125">
        <v>100</v>
      </c>
      <c r="R40" s="129">
        <v>76</v>
      </c>
      <c r="T40" s="125">
        <v>34</v>
      </c>
      <c r="U40" s="122">
        <v>0.1325293630361557</v>
      </c>
      <c r="V40" s="122">
        <v>0.15141990780830383</v>
      </c>
      <c r="W40" s="122">
        <v>0.16367697715759277</v>
      </c>
      <c r="X40" s="122">
        <v>0.17532138526439667</v>
      </c>
      <c r="Y40" s="122">
        <v>0.18780845403671265</v>
      </c>
      <c r="Z40" s="122">
        <v>0.21504469215869904</v>
      </c>
      <c r="AA40" s="122">
        <v>0.23504118621349335</v>
      </c>
      <c r="AB40" s="122">
        <v>0.25294646620750427</v>
      </c>
      <c r="AC40" s="122">
        <v>0.26623150706291199</v>
      </c>
      <c r="AD40" s="122">
        <v>0.27527397871017456</v>
      </c>
      <c r="AE40" s="122">
        <v>0.27869337797164917</v>
      </c>
      <c r="AF40" s="122">
        <v>0.28181663155555725</v>
      </c>
      <c r="AG40" s="122">
        <v>0.28282961249351501</v>
      </c>
      <c r="AH40" s="122">
        <v>0.28485414385795593</v>
      </c>
      <c r="AI40" s="122">
        <v>0.28511157631874084</v>
      </c>
      <c r="AJ40" s="122">
        <v>0.28660485148429871</v>
      </c>
      <c r="AK40" s="122">
        <v>0.28813064098358154</v>
      </c>
      <c r="AL40" s="122">
        <v>0.29124188423156738</v>
      </c>
      <c r="AM40" s="122">
        <v>0.29410049319267273</v>
      </c>
      <c r="AN40" s="122">
        <v>0.29726305603981018</v>
      </c>
      <c r="AO40" s="122">
        <v>0.30013835430145264</v>
      </c>
      <c r="AP40" s="122">
        <v>0.30294999480247498</v>
      </c>
      <c r="AQ40" s="122">
        <v>0.30577242374420166</v>
      </c>
      <c r="AR40" s="122">
        <v>0.30775165557861328</v>
      </c>
      <c r="AS40" s="122">
        <v>0.30881842970848083</v>
      </c>
      <c r="AT40" s="122">
        <v>0.30797243118286133</v>
      </c>
      <c r="AU40" s="122">
        <v>0.30667465925216675</v>
      </c>
      <c r="AV40" s="122">
        <v>0.30577892065048218</v>
      </c>
      <c r="AW40" s="122">
        <v>0.30534371733665466</v>
      </c>
      <c r="AX40" s="122">
        <v>0.30616128444671631</v>
      </c>
      <c r="AY40" s="122">
        <v>0.3073103129863739</v>
      </c>
      <c r="AZ40" s="122">
        <v>0.3091982901096344</v>
      </c>
      <c r="BA40" s="122">
        <v>0.31036832928657532</v>
      </c>
      <c r="BB40" s="122">
        <v>0.31135252118110657</v>
      </c>
      <c r="BC40" s="122">
        <v>0.3121563196182251</v>
      </c>
      <c r="BD40" s="122">
        <v>0.31264427304267883</v>
      </c>
      <c r="BE40" s="122">
        <v>0.31310492753982544</v>
      </c>
      <c r="BF40" s="122">
        <v>0.31366017460823059</v>
      </c>
      <c r="BG40" s="122">
        <v>0.31527891755104065</v>
      </c>
      <c r="BH40" s="122">
        <v>0.31719744205474854</v>
      </c>
      <c r="BI40" s="122">
        <v>0.3196423351764679</v>
      </c>
      <c r="BJ40" s="122">
        <v>0.32196855545043945</v>
      </c>
      <c r="BK40" s="122">
        <v>0.32319703698158264</v>
      </c>
      <c r="BL40" s="122">
        <v>0.32265716791152954</v>
      </c>
      <c r="BM40" s="122">
        <v>0.32168653607368469</v>
      </c>
      <c r="BN40" s="122">
        <v>0.32050693035125732</v>
      </c>
      <c r="BO40" s="122">
        <v>0.31921109557151794</v>
      </c>
      <c r="BP40" s="122">
        <v>0.31847760081291199</v>
      </c>
      <c r="BQ40" s="122">
        <v>0.3181455135345459</v>
      </c>
      <c r="BR40" s="122">
        <v>0.32009872794151306</v>
      </c>
      <c r="BS40" s="122">
        <v>0.32118901610374451</v>
      </c>
      <c r="BT40" s="122">
        <v>0.32289782166481018</v>
      </c>
      <c r="BU40" s="122">
        <v>0.32433941960334778</v>
      </c>
      <c r="BV40" s="122">
        <v>0.3272671103477478</v>
      </c>
      <c r="BW40" s="122">
        <v>0.3271028995513916</v>
      </c>
      <c r="BX40" s="122">
        <v>0.32828405499458313</v>
      </c>
      <c r="BY40" s="122">
        <v>0.32921123504638672</v>
      </c>
      <c r="BZ40" s="122">
        <v>0.330262690782547</v>
      </c>
      <c r="CA40" s="122">
        <v>0.32906368374824524</v>
      </c>
      <c r="CB40" s="122">
        <v>0.32982456684112549</v>
      </c>
      <c r="CC40" s="122">
        <v>0.3300468921661377</v>
      </c>
      <c r="CD40" s="122">
        <v>0.32980993390083313</v>
      </c>
      <c r="CE40" s="122">
        <v>0.32980036735534668</v>
      </c>
      <c r="CF40" s="122">
        <v>0.33076006174087524</v>
      </c>
      <c r="CG40" s="122">
        <v>0.33149334788322449</v>
      </c>
      <c r="CH40" s="122">
        <v>0.33159404993057251</v>
      </c>
      <c r="CI40" s="122">
        <v>0.33182168006896973</v>
      </c>
      <c r="CJ40" s="122">
        <v>0.33190107345581055</v>
      </c>
      <c r="CK40" s="122">
        <v>0.33446294069290161</v>
      </c>
      <c r="CL40" s="122">
        <v>0.33397045731544495</v>
      </c>
      <c r="CM40" s="122">
        <v>0.33346855640411377</v>
      </c>
      <c r="CN40" s="122">
        <v>0.33269023895263672</v>
      </c>
      <c r="CO40" s="122">
        <v>0.33121922612190247</v>
      </c>
      <c r="CP40" s="122">
        <v>0.32787498831748962</v>
      </c>
      <c r="CQ40" s="122">
        <v>0.32910120487213135</v>
      </c>
      <c r="CR40" s="122">
        <v>0.33105736970901489</v>
      </c>
      <c r="CS40" s="122">
        <v>0.33314269781112671</v>
      </c>
      <c r="CT40" s="122">
        <v>0.33471566438674927</v>
      </c>
      <c r="CU40" s="122">
        <v>0.33507126569747925</v>
      </c>
      <c r="CV40" s="122">
        <v>0.33264082670211792</v>
      </c>
      <c r="CW40" s="122">
        <v>0.33138823509216309</v>
      </c>
      <c r="CX40" s="122">
        <v>0.3303629457950592</v>
      </c>
      <c r="CY40" s="122">
        <v>0.33044123649597168</v>
      </c>
      <c r="CZ40" s="122">
        <v>0.33125400543212891</v>
      </c>
      <c r="DA40" s="122">
        <v>0.33286365866661072</v>
      </c>
      <c r="DB40" s="122">
        <v>0.33467167615890503</v>
      </c>
      <c r="DC40" s="122">
        <v>0.33638620376586914</v>
      </c>
      <c r="DD40" s="122">
        <v>0.33877292275428772</v>
      </c>
      <c r="DE40" s="122">
        <v>0.34084784984588623</v>
      </c>
      <c r="DF40" s="122">
        <v>0.34282219409942627</v>
      </c>
      <c r="DG40" s="122">
        <v>0.34223222732543945</v>
      </c>
      <c r="DH40" s="122">
        <v>0.34110286831855774</v>
      </c>
      <c r="DI40" s="122">
        <v>0.33891001343727112</v>
      </c>
      <c r="DJ40" s="122">
        <v>0.33715280890464783</v>
      </c>
      <c r="DK40" s="122">
        <v>0.33390697836875916</v>
      </c>
      <c r="DL40" s="122">
        <v>0.33355730772018433</v>
      </c>
      <c r="DM40" s="122">
        <v>0.33317416906356812</v>
      </c>
      <c r="DN40" s="122">
        <v>0.33305194973945618</v>
      </c>
      <c r="DO40" s="122">
        <v>0.33355695009231567</v>
      </c>
      <c r="DP40" s="122">
        <v>0.33638405799865723</v>
      </c>
      <c r="DQ40" s="122">
        <v>0.33712723851203918</v>
      </c>
      <c r="DR40" s="122">
        <v>0.33767235279083252</v>
      </c>
      <c r="DS40" s="122">
        <v>0.33829891681671143</v>
      </c>
      <c r="DT40" s="122">
        <v>0.33797991275787354</v>
      </c>
      <c r="DU40" s="122">
        <v>0.33632940053939819</v>
      </c>
      <c r="DV40" s="122">
        <v>0.33570840954780579</v>
      </c>
      <c r="DW40" s="122">
        <v>0.33632150292396545</v>
      </c>
      <c r="DX40" s="122">
        <v>0.33681437373161316</v>
      </c>
      <c r="DY40" s="122">
        <v>0.33753439784049988</v>
      </c>
      <c r="DZ40" s="122">
        <v>0.33764904737472534</v>
      </c>
      <c r="EA40" s="122">
        <v>0.33802017569541931</v>
      </c>
      <c r="EB40" s="122">
        <v>0.3381100594997406</v>
      </c>
      <c r="EC40" s="122">
        <v>0.33839088678359985</v>
      </c>
      <c r="ED40" s="122">
        <v>0.33890783786773682</v>
      </c>
      <c r="EE40" s="122">
        <v>0.34022766351699829</v>
      </c>
      <c r="EF40" s="122">
        <v>0.34085530042648315</v>
      </c>
      <c r="EG40" s="122">
        <v>0.34137097001075745</v>
      </c>
      <c r="EH40" s="122">
        <v>0.34246721863746643</v>
      </c>
      <c r="EI40" s="122">
        <v>0.34342101216316223</v>
      </c>
      <c r="EJ40" s="122">
        <v>0.34446829557418823</v>
      </c>
      <c r="EK40" s="122">
        <v>0.34554880857467651</v>
      </c>
      <c r="EL40" s="122">
        <v>0.3464149534702301</v>
      </c>
      <c r="EM40" s="122">
        <v>0.34669822454452515</v>
      </c>
      <c r="EN40" s="122">
        <v>0.34597167372703552</v>
      </c>
      <c r="EO40" s="122">
        <v>0.34661716222763062</v>
      </c>
      <c r="EP40" s="122">
        <v>0.34741199016571045</v>
      </c>
      <c r="EQ40" s="122">
        <v>0.34841850399971008</v>
      </c>
      <c r="ER40" s="122">
        <v>0.34922799468040466</v>
      </c>
      <c r="ES40" s="122">
        <v>0.35043773055076599</v>
      </c>
      <c r="ET40" s="122">
        <v>0.35043171048164368</v>
      </c>
      <c r="EU40" s="122">
        <v>0.34995219111442566</v>
      </c>
      <c r="EV40" s="122">
        <v>0.34862974286079407</v>
      </c>
      <c r="EW40" s="122">
        <v>0.34861189126968384</v>
      </c>
      <c r="EX40" s="122">
        <v>0.34932437539100647</v>
      </c>
      <c r="EY40" s="122">
        <v>0.34839987754821777</v>
      </c>
      <c r="EZ40" s="122">
        <v>0.3475627601146698</v>
      </c>
      <c r="FA40" s="122">
        <v>0.34725990891456604</v>
      </c>
      <c r="FB40" s="122">
        <v>0.34547394514083862</v>
      </c>
      <c r="FC40" s="122">
        <v>0.34344968199729919</v>
      </c>
      <c r="FD40" s="122">
        <v>0.34308737516403198</v>
      </c>
      <c r="FE40" s="122">
        <v>0.34274235367774963</v>
      </c>
      <c r="FF40" s="122">
        <v>0.34264642000198364</v>
      </c>
      <c r="FG40" s="122">
        <v>0.34296324849128723</v>
      </c>
      <c r="FH40" s="122">
        <v>0.34350669384002686</v>
      </c>
      <c r="FI40" s="122">
        <v>0.34388673305511475</v>
      </c>
      <c r="FJ40" s="122">
        <v>0.34470203518867493</v>
      </c>
      <c r="FK40" s="122">
        <v>0.34547454118728638</v>
      </c>
      <c r="FL40" s="122">
        <v>0.34668153524398804</v>
      </c>
      <c r="FM40" s="122">
        <v>0.34758493304252625</v>
      </c>
      <c r="FN40" s="122">
        <v>0.34807717800140381</v>
      </c>
      <c r="FO40" s="122">
        <v>0.34710478782653809</v>
      </c>
      <c r="FP40" s="122">
        <v>0.34665411710739136</v>
      </c>
      <c r="FQ40" s="122">
        <v>0.34654545783996582</v>
      </c>
      <c r="FR40" s="122">
        <v>0.34657663106918335</v>
      </c>
      <c r="FS40" s="122">
        <v>0.34689885377883911</v>
      </c>
      <c r="FT40" s="122">
        <v>0.34825766086578369</v>
      </c>
      <c r="FU40" s="122">
        <v>0.34937024116516113</v>
      </c>
      <c r="FV40" s="122">
        <v>0.34953364729881287</v>
      </c>
      <c r="FW40" s="122">
        <v>0.35057610273361206</v>
      </c>
      <c r="FX40" s="122">
        <v>0.35262656211853027</v>
      </c>
      <c r="FY40" s="122">
        <v>0.35363677144050598</v>
      </c>
      <c r="FZ40" s="122">
        <v>0.3544175922870636</v>
      </c>
      <c r="GA40" s="122">
        <v>0.35536187887191772</v>
      </c>
      <c r="GB40" s="122">
        <v>0.35629382729530334</v>
      </c>
      <c r="GC40" s="122">
        <v>0.35574665665626526</v>
      </c>
      <c r="GD40" s="122">
        <v>0.3558160662651062</v>
      </c>
      <c r="GE40" s="122">
        <v>0.35501569509506226</v>
      </c>
      <c r="GF40" s="122">
        <v>0.35470002889633179</v>
      </c>
      <c r="GG40" s="122">
        <v>0.35414767265319824</v>
      </c>
      <c r="GH40" s="122">
        <v>0.3545059859752655</v>
      </c>
      <c r="GI40" s="122">
        <v>0.35505512356758118</v>
      </c>
      <c r="GJ40" s="122">
        <v>0.35639607906341553</v>
      </c>
      <c r="GK40" s="122">
        <v>0.35690233111381531</v>
      </c>
      <c r="GL40" s="122">
        <v>0.35568860173225403</v>
      </c>
      <c r="GM40" s="122">
        <v>0.35219350457191467</v>
      </c>
      <c r="GN40" s="122">
        <v>0.34836417436599731</v>
      </c>
      <c r="GO40" s="122">
        <v>0.34442418813705444</v>
      </c>
      <c r="GP40" s="122">
        <v>0.34088405966758728</v>
      </c>
      <c r="GQ40" s="122">
        <v>0.33831369876861572</v>
      </c>
      <c r="GR40" s="122">
        <v>0.33750897645950317</v>
      </c>
      <c r="GS40" s="122">
        <v>0.3373761773109436</v>
      </c>
      <c r="GT40" s="122">
        <v>0.33713480830192566</v>
      </c>
      <c r="GU40" s="122">
        <v>0.33642095327377319</v>
      </c>
      <c r="GV40" s="122">
        <v>0.33611553907394409</v>
      </c>
      <c r="GW40" s="122">
        <v>0.33545979857444763</v>
      </c>
      <c r="GX40" s="122">
        <v>0.33435434103012085</v>
      </c>
      <c r="GY40" s="122">
        <v>0.33336493372917175</v>
      </c>
      <c r="GZ40" s="122">
        <v>0.33180990815162659</v>
      </c>
      <c r="HA40" s="122">
        <v>0.33109050989151001</v>
      </c>
      <c r="HB40" s="122">
        <v>0.33120092749595642</v>
      </c>
      <c r="HC40" s="122">
        <v>0.33168688416481018</v>
      </c>
      <c r="HD40" s="122">
        <v>0.33190017938613892</v>
      </c>
      <c r="HE40" s="122">
        <v>0.33179712295532227</v>
      </c>
      <c r="HF40" s="122">
        <v>0.32971706986427307</v>
      </c>
      <c r="HG40" s="122">
        <v>0.32748362421989441</v>
      </c>
      <c r="HH40" s="122">
        <v>0.32526856660842896</v>
      </c>
      <c r="HI40" s="122">
        <v>0.32421213388442993</v>
      </c>
      <c r="HJ40" s="122">
        <v>0.32534685730934143</v>
      </c>
      <c r="HK40" s="122">
        <v>0.32591161131858826</v>
      </c>
      <c r="HL40" s="122">
        <v>0.32652303576469421</v>
      </c>
      <c r="HM40" s="122">
        <v>0.32756045460700989</v>
      </c>
      <c r="HN40" s="122">
        <v>0.32797804474830627</v>
      </c>
      <c r="HO40" s="122">
        <v>0.32752746343612671</v>
      </c>
      <c r="HP40" s="122">
        <v>0.32871580123901367</v>
      </c>
      <c r="HQ40" s="122">
        <v>0.32989752292633057</v>
      </c>
      <c r="HR40" s="122">
        <v>0.33047345280647278</v>
      </c>
      <c r="HS40" s="122">
        <v>0.33166635036468506</v>
      </c>
      <c r="HT40" s="122">
        <v>0.33229705691337585</v>
      </c>
      <c r="HU40" s="122">
        <v>0.33099502325057983</v>
      </c>
      <c r="HV40" s="122">
        <v>0.33014100790023804</v>
      </c>
      <c r="HW40" s="122">
        <v>0.33033809065818787</v>
      </c>
      <c r="HX40" s="122">
        <v>0.32980990409851074</v>
      </c>
      <c r="HY40" s="122">
        <v>0.33063268661499023</v>
      </c>
      <c r="HZ40" s="122">
        <v>0.33405441045761108</v>
      </c>
      <c r="IA40" s="122">
        <v>0.33889463543891907</v>
      </c>
      <c r="IB40" s="122">
        <v>0.34187221527099609</v>
      </c>
      <c r="IC40" s="122">
        <v>0.34380263090133667</v>
      </c>
      <c r="ID40" s="122">
        <v>0.34550395607948303</v>
      </c>
      <c r="IE40" s="122">
        <v>0.34617006778717041</v>
      </c>
      <c r="IF40" s="122">
        <v>0.34474220871925354</v>
      </c>
      <c r="IG40" s="122">
        <v>0.34499439597129822</v>
      </c>
      <c r="IH40" s="122">
        <v>0.34682554006576538</v>
      </c>
      <c r="II40" s="122">
        <v>0.34760570526123047</v>
      </c>
      <c r="IJ40" s="122">
        <v>0.34825104475021362</v>
      </c>
      <c r="IK40" s="122">
        <v>0.3489452600479126</v>
      </c>
      <c r="IL40" s="122">
        <v>0.34937059879302979</v>
      </c>
      <c r="IM40" s="122">
        <v>0.34930339455604553</v>
      </c>
      <c r="IN40" s="122">
        <v>0.349729984998703</v>
      </c>
      <c r="IO40" s="122">
        <v>0.35062813758850098</v>
      </c>
      <c r="IP40" s="122">
        <v>0.3515179455280304</v>
      </c>
      <c r="IQ40" s="122">
        <v>0.35151150822639465</v>
      </c>
      <c r="IR40" s="122">
        <v>0.3514866828918457</v>
      </c>
      <c r="IS40" s="122">
        <v>0.3522951602935791</v>
      </c>
      <c r="IT40" s="122">
        <v>0.35320669412612915</v>
      </c>
      <c r="IU40" s="122">
        <v>0.354371577501297</v>
      </c>
      <c r="IV40" s="122">
        <v>0.3556307852268219</v>
      </c>
      <c r="IW40" s="122">
        <v>0.35690838098526001</v>
      </c>
      <c r="IX40" s="122">
        <v>0.35723739862442017</v>
      </c>
      <c r="IY40" s="122">
        <v>0.35725465416908264</v>
      </c>
      <c r="IZ40" s="122">
        <v>0.3570457398891449</v>
      </c>
      <c r="JA40" s="122">
        <v>0.35701945424079895</v>
      </c>
      <c r="JB40" s="122">
        <v>0.35581645369529724</v>
      </c>
      <c r="JC40" s="122">
        <v>0.35399511456489563</v>
      </c>
      <c r="JD40" s="122">
        <v>0.35136523842811584</v>
      </c>
      <c r="JE40" s="122">
        <v>0.34897193312644958</v>
      </c>
      <c r="JF40" s="122">
        <v>0.3468153178691864</v>
      </c>
      <c r="JG40" s="122">
        <v>0.34566298127174377</v>
      </c>
      <c r="JH40" s="122">
        <v>0.34595805406570435</v>
      </c>
      <c r="JI40" s="122">
        <v>0.34804600477218628</v>
      </c>
      <c r="JJ40" s="122">
        <v>0.35000273585319519</v>
      </c>
      <c r="JK40" s="122">
        <v>0.35134080052375793</v>
      </c>
      <c r="JL40" s="122">
        <v>0.35240831971168518</v>
      </c>
      <c r="JM40" s="122">
        <v>0.3532027006149292</v>
      </c>
      <c r="JN40" s="122">
        <v>0.35277006030082703</v>
      </c>
      <c r="JO40" s="122">
        <v>0.35233601927757263</v>
      </c>
      <c r="JP40" s="122">
        <v>0.35261955857276917</v>
      </c>
      <c r="JQ40" s="122">
        <v>0.35313796997070313</v>
      </c>
      <c r="JR40" s="122">
        <v>0.3531900942325592</v>
      </c>
      <c r="JS40" s="122">
        <v>0.35338547825813293</v>
      </c>
      <c r="JT40" s="122">
        <v>0.35333764553070068</v>
      </c>
      <c r="JU40" s="122">
        <v>0.35310053825378418</v>
      </c>
      <c r="JV40" s="122">
        <v>0.35373544692993164</v>
      </c>
      <c r="JW40" s="122">
        <v>0.35362145304679871</v>
      </c>
      <c r="JX40" s="122">
        <v>0.35348492860794067</v>
      </c>
      <c r="JY40" s="122">
        <v>0.3533899188041687</v>
      </c>
      <c r="JZ40" s="122">
        <v>0.35328230261802673</v>
      </c>
      <c r="KA40" s="122">
        <v>0.35245078802108765</v>
      </c>
      <c r="KB40" s="122">
        <v>0.35229489207267761</v>
      </c>
      <c r="KC40" s="122">
        <v>0.35083559155464172</v>
      </c>
      <c r="KD40" s="122">
        <v>0.3507673442363739</v>
      </c>
      <c r="KE40" s="122">
        <v>0.35081708431243896</v>
      </c>
      <c r="KF40" s="122">
        <v>0.35094106197357178</v>
      </c>
      <c r="KG40" s="122">
        <v>0.35120126605033875</v>
      </c>
      <c r="KH40" s="122">
        <v>0.35316148400306702</v>
      </c>
      <c r="KI40" s="122">
        <v>0.35372412204742432</v>
      </c>
      <c r="KJ40" s="122">
        <v>0.35415893793106079</v>
      </c>
      <c r="KK40" s="122">
        <v>0.35453322529792786</v>
      </c>
      <c r="KL40" s="122">
        <v>0.35490581393241882</v>
      </c>
      <c r="KM40" s="122">
        <v>0.35441979765892029</v>
      </c>
      <c r="KN40" s="122">
        <v>0.35418841242790222</v>
      </c>
      <c r="KO40" s="122">
        <v>0.35324934124946594</v>
      </c>
      <c r="KP40" s="122">
        <v>0.3522605299949646</v>
      </c>
      <c r="KQ40" s="122">
        <v>0.35231497883796692</v>
      </c>
      <c r="KR40" s="122">
        <v>0.35297605395317078</v>
      </c>
      <c r="KS40" s="122">
        <v>0.3531765341758728</v>
      </c>
      <c r="KT40" s="122">
        <v>0.35375002026557922</v>
      </c>
      <c r="KU40" s="122">
        <v>0.35435226559638977</v>
      </c>
      <c r="KV40" s="122">
        <v>0.35373732447624207</v>
      </c>
      <c r="KW40" s="122">
        <v>0.35278934240341187</v>
      </c>
      <c r="KX40" s="122">
        <v>0.3524785041809082</v>
      </c>
      <c r="KY40" s="122">
        <v>0.35270154476165771</v>
      </c>
      <c r="KZ40" s="122">
        <v>0.35257875919342041</v>
      </c>
      <c r="LA40" s="122">
        <v>0.35247135162353516</v>
      </c>
      <c r="LB40" s="122">
        <v>0.35220324993133545</v>
      </c>
      <c r="LC40" s="122">
        <v>0.35210502147674561</v>
      </c>
      <c r="LD40" s="122">
        <v>0.35225167870521545</v>
      </c>
      <c r="LE40" s="122">
        <v>0.35284942388534546</v>
      </c>
      <c r="LF40" s="122">
        <v>0.35356706380844116</v>
      </c>
      <c r="LG40" s="122">
        <v>0.35281303524971008</v>
      </c>
      <c r="LH40" s="122">
        <v>0.35149753093719482</v>
      </c>
      <c r="LI40" s="127" t="s">
        <v>28</v>
      </c>
    </row>
    <row r="41" spans="1:321" s="113" customFormat="1" ht="15" customHeight="1" x14ac:dyDescent="0.25">
      <c r="A41" s="113">
        <v>18</v>
      </c>
      <c r="B41" s="123" t="s">
        <v>65</v>
      </c>
      <c r="C41" s="124">
        <v>-8.8888888888888893</v>
      </c>
      <c r="D41" s="124">
        <v>-12.222222222222221</v>
      </c>
      <c r="E41" s="117" t="s">
        <v>23</v>
      </c>
      <c r="F41" s="117" t="s">
        <v>24</v>
      </c>
      <c r="G41" s="113" t="s">
        <v>66</v>
      </c>
      <c r="H41" s="123">
        <v>1093</v>
      </c>
      <c r="I41" s="123">
        <v>42</v>
      </c>
      <c r="J41" s="128"/>
      <c r="K41" s="126">
        <v>45700</v>
      </c>
      <c r="L41" s="127">
        <v>0.35499999999999998</v>
      </c>
      <c r="M41" s="127">
        <v>0.34899999999999998</v>
      </c>
      <c r="N41" s="128">
        <v>100</v>
      </c>
      <c r="O41" s="125">
        <v>100</v>
      </c>
      <c r="P41" s="128">
        <v>100</v>
      </c>
      <c r="Q41" s="125">
        <v>100</v>
      </c>
      <c r="R41" s="129">
        <v>76</v>
      </c>
      <c r="T41" s="125">
        <v>259</v>
      </c>
      <c r="U41" s="122">
        <v>0.14169928431510925</v>
      </c>
      <c r="V41" s="122">
        <v>0.15234595537185669</v>
      </c>
      <c r="W41" s="122">
        <v>0.16035652160644531</v>
      </c>
      <c r="X41" s="122">
        <v>0.168680340051651</v>
      </c>
      <c r="Y41" s="122">
        <v>0.17502002418041229</v>
      </c>
      <c r="Z41" s="122">
        <v>0.1900591105222702</v>
      </c>
      <c r="AA41" s="122">
        <v>0.20627784729003906</v>
      </c>
      <c r="AB41" s="122">
        <v>0.22269916534423828</v>
      </c>
      <c r="AC41" s="122">
        <v>0.23757961392402649</v>
      </c>
      <c r="AD41" s="122">
        <v>0.25257760286331177</v>
      </c>
      <c r="AE41" s="122">
        <v>0.26636013388633728</v>
      </c>
      <c r="AF41" s="122">
        <v>0.27548360824584961</v>
      </c>
      <c r="AG41" s="122">
        <v>0.28152045607566833</v>
      </c>
      <c r="AH41" s="122">
        <v>0.2862151563167572</v>
      </c>
      <c r="AI41" s="122">
        <v>0.29084634780883789</v>
      </c>
      <c r="AJ41" s="122">
        <v>0.29482680559158325</v>
      </c>
      <c r="AK41" s="122">
        <v>0.29860731959342957</v>
      </c>
      <c r="AL41" s="122">
        <v>0.30305793881416321</v>
      </c>
      <c r="AM41" s="122">
        <v>0.30638971924781799</v>
      </c>
      <c r="AN41" s="122">
        <v>0.30971845984458923</v>
      </c>
      <c r="AO41" s="122">
        <v>0.31168842315673828</v>
      </c>
      <c r="AP41" s="122">
        <v>0.31450727581977844</v>
      </c>
      <c r="AQ41" s="122">
        <v>0.31583395600318909</v>
      </c>
      <c r="AR41" s="122">
        <v>0.31816068291664124</v>
      </c>
      <c r="AS41" s="122">
        <v>0.31878873705863953</v>
      </c>
      <c r="AT41" s="122">
        <v>0.31821480393409729</v>
      </c>
      <c r="AU41" s="122">
        <v>0.31722187995910645</v>
      </c>
      <c r="AV41" s="122">
        <v>0.31695592403411865</v>
      </c>
      <c r="AW41" s="122">
        <v>0.31937459111213684</v>
      </c>
      <c r="AX41" s="122">
        <v>0.3225981593132019</v>
      </c>
      <c r="AY41" s="122">
        <v>0.326457679271698</v>
      </c>
      <c r="AZ41" s="122">
        <v>0.33006864786148071</v>
      </c>
      <c r="BA41" s="122">
        <v>0.33278906345367432</v>
      </c>
      <c r="BB41" s="122">
        <v>0.33193334937095642</v>
      </c>
      <c r="BC41" s="122">
        <v>0.33074069023132324</v>
      </c>
      <c r="BD41" s="122">
        <v>0.33127808570861816</v>
      </c>
      <c r="BE41" s="122">
        <v>0.33156454563140869</v>
      </c>
      <c r="BF41" s="122">
        <v>0.33271113038063049</v>
      </c>
      <c r="BG41" s="122">
        <v>0.33595627546310425</v>
      </c>
      <c r="BH41" s="122">
        <v>0.33887702226638794</v>
      </c>
      <c r="BI41" s="122">
        <v>0.33975020051002502</v>
      </c>
      <c r="BJ41" s="122">
        <v>0.33975881338119507</v>
      </c>
      <c r="BK41" s="122">
        <v>0.34038016200065613</v>
      </c>
      <c r="BL41" s="122">
        <v>0.3394293487071991</v>
      </c>
      <c r="BM41" s="122">
        <v>0.3390451967716217</v>
      </c>
      <c r="BN41" s="122">
        <v>0.33942922949790955</v>
      </c>
      <c r="BO41" s="122">
        <v>0.34021133184432983</v>
      </c>
      <c r="BP41" s="122">
        <v>0.34116354584693909</v>
      </c>
      <c r="BQ41" s="122">
        <v>0.34259170293807983</v>
      </c>
      <c r="BR41" s="122">
        <v>0.34297022223472595</v>
      </c>
      <c r="BS41" s="122">
        <v>0.34306302666664124</v>
      </c>
      <c r="BT41" s="122">
        <v>0.34229734539985657</v>
      </c>
      <c r="BU41" s="122">
        <v>0.34098902344703674</v>
      </c>
      <c r="BV41" s="122">
        <v>0.34005647897720337</v>
      </c>
      <c r="BW41" s="122">
        <v>0.34000667929649353</v>
      </c>
      <c r="BX41" s="122">
        <v>0.33982911705970764</v>
      </c>
      <c r="BY41" s="122">
        <v>0.34065753221511841</v>
      </c>
      <c r="BZ41" s="122">
        <v>0.34232226014137268</v>
      </c>
      <c r="CA41" s="122">
        <v>0.34308096766471863</v>
      </c>
      <c r="CB41" s="122">
        <v>0.34204033017158508</v>
      </c>
      <c r="CC41" s="122">
        <v>0.34172829985618591</v>
      </c>
      <c r="CD41" s="122">
        <v>0.34014478325843811</v>
      </c>
      <c r="CE41" s="122">
        <v>0.33787238597869873</v>
      </c>
      <c r="CF41" s="122">
        <v>0.33576053380966187</v>
      </c>
      <c r="CG41" s="122">
        <v>0.33650797605514526</v>
      </c>
      <c r="CH41" s="122">
        <v>0.33712515234947205</v>
      </c>
      <c r="CI41" s="122">
        <v>0.33900633454322815</v>
      </c>
      <c r="CJ41" s="122">
        <v>0.33856788277626038</v>
      </c>
      <c r="CK41" s="122">
        <v>0.33931621909141541</v>
      </c>
      <c r="CL41" s="122">
        <v>0.33907014131546021</v>
      </c>
      <c r="CM41" s="122">
        <v>0.33768218755722046</v>
      </c>
      <c r="CN41" s="122">
        <v>0.33615827560424805</v>
      </c>
      <c r="CO41" s="122">
        <v>0.33790236711502075</v>
      </c>
      <c r="CP41" s="122">
        <v>0.33898356556892395</v>
      </c>
      <c r="CQ41" s="122">
        <v>0.3399619460105896</v>
      </c>
      <c r="CR41" s="122">
        <v>0.34209960699081421</v>
      </c>
      <c r="CS41" s="122">
        <v>0.34422329068183899</v>
      </c>
      <c r="CT41" s="122">
        <v>0.34543642401695251</v>
      </c>
      <c r="CU41" s="122">
        <v>0.34582963585853577</v>
      </c>
      <c r="CV41" s="122">
        <v>0.34605130553245544</v>
      </c>
      <c r="CW41" s="122">
        <v>0.34615051746368408</v>
      </c>
      <c r="CX41" s="122">
        <v>0.34567627310752869</v>
      </c>
      <c r="CY41" s="122">
        <v>0.34576153755187988</v>
      </c>
      <c r="CZ41" s="122">
        <v>0.34571102261543274</v>
      </c>
      <c r="DA41" s="122">
        <v>0.34591647982597351</v>
      </c>
      <c r="DB41" s="122">
        <v>0.34685400128364563</v>
      </c>
      <c r="DC41" s="122">
        <v>0.34869703650474548</v>
      </c>
      <c r="DD41" s="122">
        <v>0.3498939573764801</v>
      </c>
      <c r="DE41" s="122">
        <v>0.35120075941085815</v>
      </c>
      <c r="DF41" s="122">
        <v>0.35179600119590759</v>
      </c>
      <c r="DG41" s="122">
        <v>0.35158807039260864</v>
      </c>
      <c r="DH41" s="122">
        <v>0.35128888487815857</v>
      </c>
      <c r="DI41" s="122">
        <v>0.35124304890632629</v>
      </c>
      <c r="DJ41" s="122">
        <v>0.35149890184402466</v>
      </c>
      <c r="DK41" s="122">
        <v>0.35224041342735291</v>
      </c>
      <c r="DL41" s="122">
        <v>0.35310265421867371</v>
      </c>
      <c r="DM41" s="122">
        <v>0.35336914658546448</v>
      </c>
      <c r="DN41" s="122">
        <v>0.35333514213562012</v>
      </c>
      <c r="DO41" s="122">
        <v>0.35314798355102539</v>
      </c>
      <c r="DP41" s="122">
        <v>0.35289561748504639</v>
      </c>
      <c r="DQ41" s="122">
        <v>0.35269272327423096</v>
      </c>
      <c r="DR41" s="122">
        <v>0.35307607054710388</v>
      </c>
      <c r="DS41" s="122">
        <v>0.35327807068824768</v>
      </c>
      <c r="DT41" s="122">
        <v>0.35402774810791016</v>
      </c>
      <c r="DU41" s="122">
        <v>0.35346874594688416</v>
      </c>
      <c r="DV41" s="122">
        <v>0.35348859429359436</v>
      </c>
      <c r="DW41" s="122">
        <v>0.35331240296363831</v>
      </c>
      <c r="DX41" s="122">
        <v>0.35372933745384216</v>
      </c>
      <c r="DY41" s="122">
        <v>0.35355597734451294</v>
      </c>
      <c r="DZ41" s="122">
        <v>0.35455578565597534</v>
      </c>
      <c r="EA41" s="122">
        <v>0.35499677062034607</v>
      </c>
      <c r="EB41" s="122">
        <v>0.35483181476593018</v>
      </c>
      <c r="EC41" s="122">
        <v>0.35377630591392517</v>
      </c>
      <c r="ED41" s="122">
        <v>0.35273736715316772</v>
      </c>
      <c r="EE41" s="122">
        <v>0.35353502631187439</v>
      </c>
      <c r="EF41" s="122">
        <v>0.35343408584594727</v>
      </c>
      <c r="EG41" s="122">
        <v>0.35428303480148315</v>
      </c>
      <c r="EH41" s="122">
        <v>0.35545927286148071</v>
      </c>
      <c r="EI41" s="122">
        <v>0.35636657476425171</v>
      </c>
      <c r="EJ41" s="122">
        <v>0.35528886318206787</v>
      </c>
      <c r="EK41" s="122">
        <v>0.3550507128238678</v>
      </c>
      <c r="EL41" s="122">
        <v>0.35433897376060486</v>
      </c>
      <c r="EM41" s="122">
        <v>0.35384994745254517</v>
      </c>
      <c r="EN41" s="122">
        <v>0.35386395454406738</v>
      </c>
      <c r="EO41" s="122">
        <v>0.35428929328918457</v>
      </c>
      <c r="EP41" s="122">
        <v>0.3545697033405304</v>
      </c>
      <c r="EQ41" s="122">
        <v>0.3547247052192688</v>
      </c>
      <c r="ER41" s="122">
        <v>0.35463219881057739</v>
      </c>
      <c r="ES41" s="122">
        <v>0.35374745726585388</v>
      </c>
      <c r="ET41" s="122">
        <v>0.35301697254180908</v>
      </c>
      <c r="EU41" s="122">
        <v>0.35129296779632568</v>
      </c>
      <c r="EV41" s="122">
        <v>0.34969860315322876</v>
      </c>
      <c r="EW41" s="122">
        <v>0.34822940826416016</v>
      </c>
      <c r="EX41" s="122">
        <v>0.34692049026489258</v>
      </c>
      <c r="EY41" s="122">
        <v>0.34565684199333191</v>
      </c>
      <c r="EZ41" s="122">
        <v>0.34577527642250061</v>
      </c>
      <c r="FA41" s="122">
        <v>0.34589684009552002</v>
      </c>
      <c r="FB41" s="122">
        <v>0.3459990918636322</v>
      </c>
      <c r="FC41" s="122">
        <v>0.34558677673339844</v>
      </c>
      <c r="FD41" s="122">
        <v>0.3442305326461792</v>
      </c>
      <c r="FE41" s="122">
        <v>0.34249931573867798</v>
      </c>
      <c r="FF41" s="122">
        <v>0.34093424677848816</v>
      </c>
      <c r="FG41" s="122">
        <v>0.3398377001285553</v>
      </c>
      <c r="FH41" s="122">
        <v>0.33855888247489929</v>
      </c>
      <c r="FI41" s="122">
        <v>0.33813804388046265</v>
      </c>
      <c r="FJ41" s="122">
        <v>0.33847448229789734</v>
      </c>
      <c r="FK41" s="122">
        <v>0.3378734290599823</v>
      </c>
      <c r="FL41" s="122">
        <v>0.33827212452888489</v>
      </c>
      <c r="FM41" s="122">
        <v>0.33994755148887634</v>
      </c>
      <c r="FN41" s="122">
        <v>0.34136268496513367</v>
      </c>
      <c r="FO41" s="122">
        <v>0.34210813045501709</v>
      </c>
      <c r="FP41" s="122">
        <v>0.34344542026519775</v>
      </c>
      <c r="FQ41" s="122">
        <v>0.34360769391059875</v>
      </c>
      <c r="FR41" s="122">
        <v>0.34372669458389282</v>
      </c>
      <c r="FS41" s="122">
        <v>0.34423583745956421</v>
      </c>
      <c r="FT41" s="122">
        <v>0.34438464045524597</v>
      </c>
      <c r="FU41" s="122">
        <v>0.34363836050033569</v>
      </c>
      <c r="FV41" s="122">
        <v>0.3424469530582428</v>
      </c>
      <c r="FW41" s="122">
        <v>0.34156227111816406</v>
      </c>
      <c r="FX41" s="122">
        <v>0.34043198823928833</v>
      </c>
      <c r="FY41" s="122">
        <v>0.33966681361198425</v>
      </c>
      <c r="FZ41" s="122">
        <v>0.34070193767547607</v>
      </c>
      <c r="GA41" s="122">
        <v>0.34166362881660461</v>
      </c>
      <c r="GB41" s="122">
        <v>0.34277984499931335</v>
      </c>
      <c r="GC41" s="122">
        <v>0.34373673796653748</v>
      </c>
      <c r="GD41" s="122">
        <v>0.34485131502151489</v>
      </c>
      <c r="GE41" s="122">
        <v>0.34420794248580933</v>
      </c>
      <c r="GF41" s="122">
        <v>0.34440529346466064</v>
      </c>
      <c r="GG41" s="122">
        <v>0.34404188394546509</v>
      </c>
      <c r="GH41" s="122">
        <v>0.34347444772720337</v>
      </c>
      <c r="GI41" s="122">
        <v>0.34300008416175842</v>
      </c>
      <c r="GJ41" s="122">
        <v>0.34410044550895691</v>
      </c>
      <c r="GK41" s="122">
        <v>0.34466284513473511</v>
      </c>
      <c r="GL41" s="122">
        <v>0.34578791260719299</v>
      </c>
      <c r="GM41" s="122">
        <v>0.34700429439544678</v>
      </c>
      <c r="GN41" s="122">
        <v>0.34739518165588379</v>
      </c>
      <c r="GO41" s="122">
        <v>0.34708711504936218</v>
      </c>
      <c r="GP41" s="122">
        <v>0.34718096256256104</v>
      </c>
      <c r="GQ41" s="122">
        <v>0.34700655937194824</v>
      </c>
      <c r="GR41" s="122">
        <v>0.34686744213104248</v>
      </c>
      <c r="GS41" s="122">
        <v>0.34732872247695923</v>
      </c>
      <c r="GT41" s="122">
        <v>0.34791535139083862</v>
      </c>
      <c r="GU41" s="122">
        <v>0.34819689393043518</v>
      </c>
      <c r="GV41" s="122">
        <v>0.34769949316978455</v>
      </c>
      <c r="GW41" s="122">
        <v>0.34690257906913757</v>
      </c>
      <c r="GX41" s="122">
        <v>0.34652048349380493</v>
      </c>
      <c r="GY41" s="122">
        <v>0.34640702605247498</v>
      </c>
      <c r="GZ41" s="122">
        <v>0.34670141339302063</v>
      </c>
      <c r="HA41" s="122">
        <v>0.34809648990631104</v>
      </c>
      <c r="HB41" s="122">
        <v>0.35029271245002747</v>
      </c>
      <c r="HC41" s="122">
        <v>0.35196372866630554</v>
      </c>
      <c r="HD41" s="122">
        <v>0.35313063859939575</v>
      </c>
      <c r="HE41" s="122">
        <v>0.3539600670337677</v>
      </c>
      <c r="HF41" s="122">
        <v>0.35393992066383362</v>
      </c>
      <c r="HG41" s="122">
        <v>0.35345497727394104</v>
      </c>
      <c r="HH41" s="122">
        <v>0.35343077778816223</v>
      </c>
      <c r="HI41" s="122">
        <v>0.3537425696849823</v>
      </c>
      <c r="HJ41" s="122">
        <v>0.35405850410461426</v>
      </c>
      <c r="HK41" s="122">
        <v>0.35464018583297729</v>
      </c>
      <c r="HL41" s="122">
        <v>0.35512721538543701</v>
      </c>
      <c r="HM41" s="122">
        <v>0.35525420308113098</v>
      </c>
      <c r="HN41" s="122">
        <v>0.35496380925178528</v>
      </c>
      <c r="HO41" s="122">
        <v>0.35434496402740479</v>
      </c>
      <c r="HP41" s="122">
        <v>0.35345020890235901</v>
      </c>
      <c r="HQ41" s="122">
        <v>0.35217118263244629</v>
      </c>
      <c r="HR41" s="122">
        <v>0.35147163271903992</v>
      </c>
      <c r="HS41" s="122">
        <v>0.35122093558311462</v>
      </c>
      <c r="HT41" s="122">
        <v>0.35172635316848755</v>
      </c>
      <c r="HU41" s="122">
        <v>0.35219624638557434</v>
      </c>
      <c r="HV41" s="122">
        <v>0.35329386591911316</v>
      </c>
      <c r="HW41" s="122">
        <v>0.35342386364936829</v>
      </c>
      <c r="HX41" s="122">
        <v>0.35321947932243347</v>
      </c>
      <c r="HY41" s="122">
        <v>0.35243538022041321</v>
      </c>
      <c r="HZ41" s="122">
        <v>0.35186797380447388</v>
      </c>
      <c r="IA41" s="122">
        <v>0.35165047645568848</v>
      </c>
      <c r="IB41" s="122">
        <v>0.35094135999679565</v>
      </c>
      <c r="IC41" s="122">
        <v>0.35005134344100952</v>
      </c>
      <c r="ID41" s="122">
        <v>0.3492276668548584</v>
      </c>
      <c r="IE41" s="122">
        <v>0.34800565242767334</v>
      </c>
      <c r="IF41" s="122">
        <v>0.34581312537193298</v>
      </c>
      <c r="IG41" s="122">
        <v>0.34451711177825928</v>
      </c>
      <c r="IH41" s="122">
        <v>0.34400665760040283</v>
      </c>
      <c r="II41" s="122">
        <v>0.3441435694694519</v>
      </c>
      <c r="IJ41" s="122">
        <v>0.34531506896018982</v>
      </c>
      <c r="IK41" s="122">
        <v>0.34740170836448669</v>
      </c>
      <c r="IL41" s="122">
        <v>0.34896582365036011</v>
      </c>
      <c r="IM41" s="122">
        <v>0.35028767585754395</v>
      </c>
      <c r="IN41" s="122">
        <v>0.35103467106819153</v>
      </c>
      <c r="IO41" s="122">
        <v>0.35140261054039001</v>
      </c>
      <c r="IP41" s="122">
        <v>0.35137194395065308</v>
      </c>
      <c r="IQ41" s="122">
        <v>0.35190382599830627</v>
      </c>
      <c r="IR41" s="122">
        <v>0.35297945141792297</v>
      </c>
      <c r="IS41" s="122">
        <v>0.35299685597419739</v>
      </c>
      <c r="IT41" s="122">
        <v>0.35282531380653381</v>
      </c>
      <c r="IU41" s="122">
        <v>0.35262393951416016</v>
      </c>
      <c r="IV41" s="122">
        <v>0.35235482454299927</v>
      </c>
      <c r="IW41" s="122">
        <v>0.35109874606132507</v>
      </c>
      <c r="IX41" s="122">
        <v>0.35033240914344788</v>
      </c>
      <c r="IY41" s="122">
        <v>0.34968560934066772</v>
      </c>
      <c r="IZ41" s="122">
        <v>0.34895282983779907</v>
      </c>
      <c r="JA41" s="122">
        <v>0.34829604625701904</v>
      </c>
      <c r="JB41" s="122">
        <v>0.3480355441570282</v>
      </c>
      <c r="JC41" s="122">
        <v>0.34865152835845947</v>
      </c>
      <c r="JD41" s="122">
        <v>0.349418044090271</v>
      </c>
      <c r="JE41" s="122">
        <v>0.35041642189025879</v>
      </c>
      <c r="JF41" s="122">
        <v>0.35080242156982422</v>
      </c>
      <c r="JG41" s="122">
        <v>0.35074642300605774</v>
      </c>
      <c r="JH41" s="122">
        <v>0.35021963715553284</v>
      </c>
      <c r="JI41" s="122">
        <v>0.34940493106842041</v>
      </c>
      <c r="JJ41" s="122">
        <v>0.34831792116165161</v>
      </c>
      <c r="JK41" s="122">
        <v>0.34753376245498657</v>
      </c>
      <c r="JL41" s="122">
        <v>0.34725284576416016</v>
      </c>
      <c r="JM41" s="122">
        <v>0.34695097804069519</v>
      </c>
      <c r="JN41" s="122">
        <v>0.34815379977226257</v>
      </c>
      <c r="JO41" s="122">
        <v>0.34956181049346924</v>
      </c>
      <c r="JP41" s="122">
        <v>0.35127338767051697</v>
      </c>
      <c r="JQ41" s="122">
        <v>0.3520914614200592</v>
      </c>
      <c r="JR41" s="122">
        <v>0.35306993126869202</v>
      </c>
      <c r="JS41" s="122">
        <v>0.35248854756355286</v>
      </c>
      <c r="JT41" s="122">
        <v>0.35199373960494995</v>
      </c>
      <c r="JU41" s="122">
        <v>0.3516400158405304</v>
      </c>
      <c r="JV41" s="122">
        <v>0.35217133164405823</v>
      </c>
      <c r="JW41" s="122">
        <v>0.35261273384094238</v>
      </c>
      <c r="JX41" s="122">
        <v>0.3531319797039032</v>
      </c>
      <c r="JY41" s="122">
        <v>0.35342499613761902</v>
      </c>
      <c r="JZ41" s="122">
        <v>0.35374286770820618</v>
      </c>
      <c r="KA41" s="122">
        <v>0.35393399000167847</v>
      </c>
      <c r="KB41" s="122">
        <v>0.35458225011825562</v>
      </c>
      <c r="KC41" s="122">
        <v>0.35575258731842041</v>
      </c>
      <c r="KD41" s="122">
        <v>0.35702863335609436</v>
      </c>
      <c r="KE41" s="122">
        <v>0.35649967193603516</v>
      </c>
      <c r="KF41" s="122">
        <v>0.35691675543785095</v>
      </c>
      <c r="KG41" s="122">
        <v>0.35743919014930725</v>
      </c>
      <c r="KH41" s="122">
        <v>0.35695278644561768</v>
      </c>
      <c r="KI41" s="122">
        <v>0.35643103718757629</v>
      </c>
      <c r="KJ41" s="122">
        <v>0.35754826664924622</v>
      </c>
      <c r="KK41" s="122">
        <v>0.35803565382957458</v>
      </c>
      <c r="KL41" s="122">
        <v>0.35795897245407104</v>
      </c>
      <c r="KM41" s="122">
        <v>0.35794153809547424</v>
      </c>
      <c r="KN41" s="122">
        <v>0.35801666975021362</v>
      </c>
      <c r="KO41" s="122">
        <v>0.35764813423156738</v>
      </c>
      <c r="KP41" s="122">
        <v>0.35671603679656982</v>
      </c>
      <c r="KQ41" s="122">
        <v>0.35712042450904846</v>
      </c>
      <c r="KR41" s="122">
        <v>0.3582252562046051</v>
      </c>
      <c r="KS41" s="122">
        <v>0.35946819186210632</v>
      </c>
      <c r="KT41" s="122">
        <v>0.36065748333930969</v>
      </c>
      <c r="KU41" s="122">
        <v>0.36200359463691711</v>
      </c>
      <c r="KV41" s="122">
        <v>0.36366412043571472</v>
      </c>
      <c r="KW41" s="122">
        <v>0.36479496955871582</v>
      </c>
      <c r="KX41" s="122">
        <v>0.36613273620605469</v>
      </c>
      <c r="KY41" s="122">
        <v>0.36806038022041321</v>
      </c>
      <c r="KZ41" s="122">
        <v>0.36997783184051514</v>
      </c>
      <c r="LA41" s="122">
        <v>0.37060612440109253</v>
      </c>
      <c r="LB41" s="122">
        <v>0.3709646463394165</v>
      </c>
      <c r="LC41" s="122">
        <v>0.37070730328559875</v>
      </c>
      <c r="LD41" s="122">
        <v>0.36993452906608582</v>
      </c>
      <c r="LE41" s="122">
        <v>0.36464124917984009</v>
      </c>
      <c r="LF41" s="122">
        <v>0.36029094457626343</v>
      </c>
      <c r="LG41" s="122">
        <v>0.35634386539459229</v>
      </c>
      <c r="LH41" s="122">
        <v>0.35449621081352234</v>
      </c>
      <c r="LI41" s="127" t="s">
        <v>67</v>
      </c>
    </row>
    <row r="42" spans="1:321" s="113" customFormat="1" ht="15" customHeight="1" x14ac:dyDescent="0.25">
      <c r="A42" s="113">
        <v>19</v>
      </c>
      <c r="B42" s="123" t="s">
        <v>65</v>
      </c>
      <c r="C42" s="124">
        <v>-8.8888888888888893</v>
      </c>
      <c r="D42" s="124">
        <v>-12.222222222222221</v>
      </c>
      <c r="E42" s="117" t="s">
        <v>41</v>
      </c>
      <c r="F42" s="117" t="s">
        <v>42</v>
      </c>
      <c r="G42" s="113" t="s">
        <v>71</v>
      </c>
      <c r="H42" s="123">
        <v>1250</v>
      </c>
      <c r="I42" s="123">
        <v>35</v>
      </c>
      <c r="J42" s="128"/>
      <c r="K42" s="126">
        <v>45700</v>
      </c>
      <c r="L42" s="127">
        <v>0.248</v>
      </c>
      <c r="M42" s="127">
        <v>0.25</v>
      </c>
      <c r="N42" s="125">
        <v>70</v>
      </c>
      <c r="O42" s="125">
        <v>70</v>
      </c>
      <c r="P42" s="125">
        <v>73</v>
      </c>
      <c r="Q42" s="125">
        <v>72</v>
      </c>
      <c r="R42" s="129">
        <v>76</v>
      </c>
      <c r="T42" s="125">
        <v>34</v>
      </c>
      <c r="U42" s="122">
        <v>0.11043526977300644</v>
      </c>
      <c r="V42" s="122">
        <v>0.1400178074836731</v>
      </c>
      <c r="W42" s="122">
        <v>0.15292325615882874</v>
      </c>
      <c r="X42" s="122">
        <v>0.15894386172294617</v>
      </c>
      <c r="Y42" s="122">
        <v>0.16694281995296478</v>
      </c>
      <c r="Z42" s="122">
        <v>0.18966782093048096</v>
      </c>
      <c r="AA42" s="122">
        <v>0.20700825750827789</v>
      </c>
      <c r="AB42" s="122">
        <v>0.22613394260406494</v>
      </c>
      <c r="AC42" s="122">
        <v>0.24590514600276947</v>
      </c>
      <c r="AD42" s="122">
        <v>0.26128995418548584</v>
      </c>
      <c r="AE42" s="122">
        <v>0.27096664905548096</v>
      </c>
      <c r="AF42" s="122">
        <v>0.27456831932067871</v>
      </c>
      <c r="AG42" s="122">
        <v>0.27510970830917358</v>
      </c>
      <c r="AH42" s="122">
        <v>0.27492383122444153</v>
      </c>
      <c r="AI42" s="122">
        <v>0.27498829364776611</v>
      </c>
      <c r="AJ42" s="122">
        <v>0.27591311931610107</v>
      </c>
      <c r="AK42" s="122">
        <v>0.27681770920753479</v>
      </c>
      <c r="AL42" s="122">
        <v>0.27873983979225159</v>
      </c>
      <c r="AM42" s="122">
        <v>0.28204634785652161</v>
      </c>
      <c r="AN42" s="122">
        <v>0.28514954447746277</v>
      </c>
      <c r="AO42" s="122">
        <v>0.28809189796447754</v>
      </c>
      <c r="AP42" s="122">
        <v>0.29076525568962097</v>
      </c>
      <c r="AQ42" s="122">
        <v>0.28990542888641357</v>
      </c>
      <c r="AR42" s="122">
        <v>0.28713351488113403</v>
      </c>
      <c r="AS42" s="122">
        <v>0.28720980882644653</v>
      </c>
      <c r="AT42" s="122">
        <v>0.28655090928077698</v>
      </c>
      <c r="AU42" s="122">
        <v>0.28520399332046509</v>
      </c>
      <c r="AV42" s="122">
        <v>0.28510281443595886</v>
      </c>
      <c r="AW42" s="122">
        <v>0.28587114810943604</v>
      </c>
      <c r="AX42" s="122">
        <v>0.2836863100528717</v>
      </c>
      <c r="AY42" s="122">
        <v>0.28265362977981567</v>
      </c>
      <c r="AZ42" s="122">
        <v>0.28127110004425049</v>
      </c>
      <c r="BA42" s="122">
        <v>0.28065559267997742</v>
      </c>
      <c r="BB42" s="122">
        <v>0.28002443909645081</v>
      </c>
      <c r="BC42" s="122">
        <v>0.27938985824584961</v>
      </c>
      <c r="BD42" s="122">
        <v>0.27821630239486694</v>
      </c>
      <c r="BE42" s="122">
        <v>0.27787154912948608</v>
      </c>
      <c r="BF42" s="122">
        <v>0.27721047401428223</v>
      </c>
      <c r="BG42" s="122">
        <v>0.27657598257064819</v>
      </c>
      <c r="BH42" s="122">
        <v>0.27584776282310486</v>
      </c>
      <c r="BI42" s="122">
        <v>0.2738594114780426</v>
      </c>
      <c r="BJ42" s="122">
        <v>0.27167904376983643</v>
      </c>
      <c r="BK42" s="122">
        <v>0.26975950598716736</v>
      </c>
      <c r="BL42" s="122">
        <v>0.26909404993057251</v>
      </c>
      <c r="BM42" s="122">
        <v>0.26859086751937866</v>
      </c>
      <c r="BN42" s="122">
        <v>0.26936176419258118</v>
      </c>
      <c r="BO42" s="122">
        <v>0.27024725079536438</v>
      </c>
      <c r="BP42" s="122">
        <v>0.27099552750587463</v>
      </c>
      <c r="BQ42" s="122">
        <v>0.27056768536567688</v>
      </c>
      <c r="BR42" s="122">
        <v>0.27014884352684021</v>
      </c>
      <c r="BS42" s="122">
        <v>0.26985028386116028</v>
      </c>
      <c r="BT42" s="122">
        <v>0.26950868964195251</v>
      </c>
      <c r="BU42" s="122">
        <v>0.26921811699867249</v>
      </c>
      <c r="BV42" s="122">
        <v>0.26879340410232544</v>
      </c>
      <c r="BW42" s="122">
        <v>0.26829731464385986</v>
      </c>
      <c r="BX42" s="122">
        <v>0.26802155375480652</v>
      </c>
      <c r="BY42" s="122">
        <v>0.26766872406005859</v>
      </c>
      <c r="BZ42" s="122">
        <v>0.26636707782745361</v>
      </c>
      <c r="CA42" s="122">
        <v>0.26414021849632263</v>
      </c>
      <c r="CB42" s="122">
        <v>0.26210132241249084</v>
      </c>
      <c r="CC42" s="122">
        <v>0.2617851197719574</v>
      </c>
      <c r="CD42" s="122">
        <v>0.26170510053634644</v>
      </c>
      <c r="CE42" s="122">
        <v>0.2627701461315155</v>
      </c>
      <c r="CF42" s="122">
        <v>0.26408243179321289</v>
      </c>
      <c r="CG42" s="122">
        <v>0.26442158222198486</v>
      </c>
      <c r="CH42" s="122">
        <v>0.26285108923912048</v>
      </c>
      <c r="CI42" s="122">
        <v>0.26129123568534851</v>
      </c>
      <c r="CJ42" s="122">
        <v>0.2600749135017395</v>
      </c>
      <c r="CK42" s="122">
        <v>0.26012930274009705</v>
      </c>
      <c r="CL42" s="122">
        <v>0.26056963205337524</v>
      </c>
      <c r="CM42" s="122">
        <v>0.26112177968025208</v>
      </c>
      <c r="CN42" s="122">
        <v>0.26155397295951843</v>
      </c>
      <c r="CO42" s="122">
        <v>0.26142609119415283</v>
      </c>
      <c r="CP42" s="122">
        <v>0.26054805517196655</v>
      </c>
      <c r="CQ42" s="122">
        <v>0.26024144887924194</v>
      </c>
      <c r="CR42" s="122">
        <v>0.25986176729202271</v>
      </c>
      <c r="CS42" s="122">
        <v>0.25939098000526428</v>
      </c>
      <c r="CT42" s="122">
        <v>0.25924289226531982</v>
      </c>
      <c r="CU42" s="122">
        <v>0.25938302278518677</v>
      </c>
      <c r="CV42" s="122">
        <v>0.259246826171875</v>
      </c>
      <c r="CW42" s="122">
        <v>0.25897353887557983</v>
      </c>
      <c r="CX42" s="122">
        <v>0.25897103548049927</v>
      </c>
      <c r="CY42" s="122">
        <v>0.25869426131248474</v>
      </c>
      <c r="CZ42" s="122">
        <v>0.25831770896911621</v>
      </c>
      <c r="DA42" s="122">
        <v>0.25803446769714355</v>
      </c>
      <c r="DB42" s="122">
        <v>0.2575761079788208</v>
      </c>
      <c r="DC42" s="122">
        <v>0.25715866684913635</v>
      </c>
      <c r="DD42" s="122">
        <v>0.25680607557296753</v>
      </c>
      <c r="DE42" s="122">
        <v>0.25644034147262573</v>
      </c>
      <c r="DF42" s="122">
        <v>0.25576037168502808</v>
      </c>
      <c r="DG42" s="122">
        <v>0.25515124201774597</v>
      </c>
      <c r="DH42" s="122">
        <v>0.25451698899269104</v>
      </c>
      <c r="DI42" s="122">
        <v>0.25351372361183167</v>
      </c>
      <c r="DJ42" s="122">
        <v>0.25239378213882446</v>
      </c>
      <c r="DK42" s="122">
        <v>0.25090214610099792</v>
      </c>
      <c r="DL42" s="122">
        <v>0.25032338500022888</v>
      </c>
      <c r="DM42" s="122">
        <v>0.24935789406299591</v>
      </c>
      <c r="DN42" s="122">
        <v>0.24850776791572571</v>
      </c>
      <c r="DO42" s="122">
        <v>0.2476772665977478</v>
      </c>
      <c r="DP42" s="122">
        <v>0.24733991920948029</v>
      </c>
      <c r="DQ42" s="122">
        <v>0.24577589333057404</v>
      </c>
      <c r="DR42" s="122">
        <v>0.24464590847492218</v>
      </c>
      <c r="DS42" s="122">
        <v>0.24351254105567932</v>
      </c>
      <c r="DT42" s="122">
        <v>0.24247092008590698</v>
      </c>
      <c r="DU42" s="122">
        <v>0.24140313267707825</v>
      </c>
      <c r="DV42" s="122">
        <v>0.24088729918003082</v>
      </c>
      <c r="DW42" s="122">
        <v>0.24027471244335175</v>
      </c>
      <c r="DX42" s="122">
        <v>0.23999832570552826</v>
      </c>
      <c r="DY42" s="122">
        <v>0.23989036679267883</v>
      </c>
      <c r="DZ42" s="122">
        <v>0.24006718397140503</v>
      </c>
      <c r="EA42" s="122">
        <v>0.24012935161590576</v>
      </c>
      <c r="EB42" s="122">
        <v>0.24007956683635712</v>
      </c>
      <c r="EC42" s="122">
        <v>0.23975197970867157</v>
      </c>
      <c r="ED42" s="122">
        <v>0.23927032947540283</v>
      </c>
      <c r="EE42" s="122">
        <v>0.23894847929477692</v>
      </c>
      <c r="EF42" s="122">
        <v>0.23853179812431335</v>
      </c>
      <c r="EG42" s="122">
        <v>0.2381923496723175</v>
      </c>
      <c r="EH42" s="122">
        <v>0.23815964162349701</v>
      </c>
      <c r="EI42" s="122">
        <v>0.23836879432201385</v>
      </c>
      <c r="EJ42" s="122">
        <v>0.23839789628982544</v>
      </c>
      <c r="EK42" s="122">
        <v>0.23841471970081329</v>
      </c>
      <c r="EL42" s="122">
        <v>0.23860599100589752</v>
      </c>
      <c r="EM42" s="122">
        <v>0.23870851099491119</v>
      </c>
      <c r="EN42" s="122">
        <v>0.2388310432434082</v>
      </c>
      <c r="EO42" s="122">
        <v>0.23886892199516296</v>
      </c>
      <c r="EP42" s="122">
        <v>0.23900589346885681</v>
      </c>
      <c r="EQ42" s="122">
        <v>0.23915040493011475</v>
      </c>
      <c r="ER42" s="122">
        <v>0.23932658135890961</v>
      </c>
      <c r="ES42" s="122">
        <v>0.23956845700740814</v>
      </c>
      <c r="ET42" s="122">
        <v>0.23977726697921753</v>
      </c>
      <c r="EU42" s="122">
        <v>0.24001187086105347</v>
      </c>
      <c r="EV42" s="122">
        <v>0.24022223055362701</v>
      </c>
      <c r="EW42" s="122">
        <v>0.24038827419281006</v>
      </c>
      <c r="EX42" s="122">
        <v>0.2401946485042572</v>
      </c>
      <c r="EY42" s="122">
        <v>0.24034829437732697</v>
      </c>
      <c r="EZ42" s="122">
        <v>0.24046146869659424</v>
      </c>
      <c r="FA42" s="122">
        <v>0.2404085248708725</v>
      </c>
      <c r="FB42" s="122">
        <v>0.2404041588306427</v>
      </c>
      <c r="FC42" s="122">
        <v>0.24066741764545441</v>
      </c>
      <c r="FD42" s="122">
        <v>0.24064631760120392</v>
      </c>
      <c r="FE42" s="122">
        <v>0.24079252779483795</v>
      </c>
      <c r="FF42" s="122">
        <v>0.24105292558670044</v>
      </c>
      <c r="FG42" s="122">
        <v>0.24145719408988953</v>
      </c>
      <c r="FH42" s="122">
        <v>0.24159993231296539</v>
      </c>
      <c r="FI42" s="122">
        <v>0.24196137487888336</v>
      </c>
      <c r="FJ42" s="122">
        <v>0.24121375381946564</v>
      </c>
      <c r="FK42" s="122">
        <v>0.24047860503196716</v>
      </c>
      <c r="FL42" s="122">
        <v>0.23977167904376984</v>
      </c>
      <c r="FM42" s="122">
        <v>0.23915445804595947</v>
      </c>
      <c r="FN42" s="122">
        <v>0.23836274445056915</v>
      </c>
      <c r="FO42" s="122">
        <v>0.23873040080070496</v>
      </c>
      <c r="FP42" s="122">
        <v>0.23908178508281708</v>
      </c>
      <c r="FQ42" s="122">
        <v>0.23926304280757904</v>
      </c>
      <c r="FR42" s="122">
        <v>0.23953592777252197</v>
      </c>
      <c r="FS42" s="122">
        <v>0.23983682692050934</v>
      </c>
      <c r="FT42" s="122">
        <v>0.24036726355552673</v>
      </c>
      <c r="FU42" s="122">
        <v>0.24069863557815552</v>
      </c>
      <c r="FV42" s="122">
        <v>0.24181933701038361</v>
      </c>
      <c r="FW42" s="122">
        <v>0.24312122166156769</v>
      </c>
      <c r="FX42" s="122">
        <v>0.24439384043216705</v>
      </c>
      <c r="FY42" s="122">
        <v>0.24535998702049255</v>
      </c>
      <c r="FZ42" s="122">
        <v>0.24652290344238281</v>
      </c>
      <c r="GA42" s="122">
        <v>0.24706381559371948</v>
      </c>
      <c r="GB42" s="122">
        <v>0.2473732978105545</v>
      </c>
      <c r="GC42" s="122">
        <v>0.24801348149776459</v>
      </c>
      <c r="GD42" s="122">
        <v>0.2489960789680481</v>
      </c>
      <c r="GE42" s="122">
        <v>0.2492714524269104</v>
      </c>
      <c r="GF42" s="122">
        <v>0.24934642016887665</v>
      </c>
      <c r="GG42" s="122">
        <v>0.24968554079532623</v>
      </c>
      <c r="GH42" s="122">
        <v>0.24980410933494568</v>
      </c>
      <c r="GI42" s="122">
        <v>0.24958525598049164</v>
      </c>
      <c r="GJ42" s="122">
        <v>0.25001412630081177</v>
      </c>
      <c r="GK42" s="122">
        <v>0.25055867433547974</v>
      </c>
      <c r="GL42" s="122">
        <v>0.25049251317977905</v>
      </c>
      <c r="GM42" s="122">
        <v>0.25011035799980164</v>
      </c>
      <c r="GN42" s="122">
        <v>0.24957080185413361</v>
      </c>
      <c r="GO42" s="122">
        <v>0.24892546236515045</v>
      </c>
      <c r="GP42" s="122">
        <v>0.24829776585102081</v>
      </c>
      <c r="GQ42" s="122">
        <v>0.24776272475719452</v>
      </c>
      <c r="GR42" s="122">
        <v>0.2473791241645813</v>
      </c>
      <c r="GS42" s="122">
        <v>0.24689991772174835</v>
      </c>
      <c r="GT42" s="122">
        <v>0.24664467573165894</v>
      </c>
      <c r="GU42" s="122">
        <v>0.2464015930891037</v>
      </c>
      <c r="GV42" s="122">
        <v>0.2461581826210022</v>
      </c>
      <c r="GW42" s="122">
        <v>0.24607740342617035</v>
      </c>
      <c r="GX42" s="122">
        <v>0.24619214236736298</v>
      </c>
      <c r="GY42" s="122">
        <v>0.24639043211936951</v>
      </c>
      <c r="GZ42" s="122">
        <v>0.24640955030918121</v>
      </c>
      <c r="HA42" s="122">
        <v>0.24638466536998749</v>
      </c>
      <c r="HB42" s="122">
        <v>0.24607200920581818</v>
      </c>
      <c r="HC42" s="122">
        <v>0.24571636319160461</v>
      </c>
      <c r="HD42" s="122">
        <v>0.2451033890247345</v>
      </c>
      <c r="HE42" s="122">
        <v>0.24451854825019836</v>
      </c>
      <c r="HF42" s="122">
        <v>0.24416492879390717</v>
      </c>
      <c r="HG42" s="122">
        <v>0.24404145777225494</v>
      </c>
      <c r="HH42" s="122">
        <v>0.24335268139839172</v>
      </c>
      <c r="HI42" s="122">
        <v>0.24207036197185516</v>
      </c>
      <c r="HJ42" s="122">
        <v>0.2407071590423584</v>
      </c>
      <c r="HK42" s="122">
        <v>0.23933227360248566</v>
      </c>
      <c r="HL42" s="122">
        <v>0.23771806061267853</v>
      </c>
      <c r="HM42" s="122">
        <v>0.23638762533664703</v>
      </c>
      <c r="HN42" s="122">
        <v>0.23422667384147644</v>
      </c>
      <c r="HO42" s="122">
        <v>0.23343105614185333</v>
      </c>
      <c r="HP42" s="122">
        <v>0.23268382251262665</v>
      </c>
      <c r="HQ42" s="122">
        <v>0.23225115239620209</v>
      </c>
      <c r="HR42" s="122">
        <v>0.23216794431209564</v>
      </c>
      <c r="HS42" s="122">
        <v>0.23358027637004852</v>
      </c>
      <c r="HT42" s="122">
        <v>0.23397986590862274</v>
      </c>
      <c r="HU42" s="122">
        <v>0.23440839350223541</v>
      </c>
      <c r="HV42" s="122">
        <v>0.2346716970205307</v>
      </c>
      <c r="HW42" s="122">
        <v>0.2351115345954895</v>
      </c>
      <c r="HX42" s="122">
        <v>0.23578305542469025</v>
      </c>
      <c r="HY42" s="122">
        <v>0.2361186146736145</v>
      </c>
      <c r="HZ42" s="122">
        <v>0.23648606240749359</v>
      </c>
      <c r="IA42" s="122">
        <v>0.23693042993545532</v>
      </c>
      <c r="IB42" s="122">
        <v>0.23743396997451782</v>
      </c>
      <c r="IC42" s="122">
        <v>0.23782207071781158</v>
      </c>
      <c r="ID42" s="122">
        <v>0.23826223611831665</v>
      </c>
      <c r="IE42" s="122">
        <v>0.23899601399898529</v>
      </c>
      <c r="IF42" s="122">
        <v>0.23988312482833862</v>
      </c>
      <c r="IG42" s="122">
        <v>0.24040141701698303</v>
      </c>
      <c r="IH42" s="122">
        <v>0.24100051820278168</v>
      </c>
      <c r="II42" s="122">
        <v>0.24175529181957245</v>
      </c>
      <c r="IJ42" s="122">
        <v>0.24155022203922272</v>
      </c>
      <c r="IK42" s="122">
        <v>0.24139600992202759</v>
      </c>
      <c r="IL42" s="122">
        <v>0.2414851188659668</v>
      </c>
      <c r="IM42" s="122">
        <v>0.24212762713432312</v>
      </c>
      <c r="IN42" s="122">
        <v>0.2424827367067337</v>
      </c>
      <c r="IO42" s="122">
        <v>0.24352365732192993</v>
      </c>
      <c r="IP42" s="122">
        <v>0.2442602664232254</v>
      </c>
      <c r="IQ42" s="122">
        <v>0.2447907030582428</v>
      </c>
      <c r="IR42" s="122">
        <v>0.24452836811542511</v>
      </c>
      <c r="IS42" s="122">
        <v>0.24455498158931732</v>
      </c>
      <c r="IT42" s="122">
        <v>0.24490024149417877</v>
      </c>
      <c r="IU42" s="122">
        <v>0.24527043104171753</v>
      </c>
      <c r="IV42" s="122">
        <v>0.2450537234544754</v>
      </c>
      <c r="IW42" s="122">
        <v>0.2441546767950058</v>
      </c>
      <c r="IX42" s="122">
        <v>0.24292249977588654</v>
      </c>
      <c r="IY42" s="122">
        <v>0.24125193059444427</v>
      </c>
      <c r="IZ42" s="122">
        <v>0.24021661281585693</v>
      </c>
      <c r="JA42" s="122">
        <v>0.23992329835891724</v>
      </c>
      <c r="JB42" s="122">
        <v>0.24121557176113129</v>
      </c>
      <c r="JC42" s="122">
        <v>0.24211026728153229</v>
      </c>
      <c r="JD42" s="122">
        <v>0.2435876727104187</v>
      </c>
      <c r="JE42" s="122">
        <v>0.24487900733947754</v>
      </c>
      <c r="JF42" s="122">
        <v>0.24561941623687744</v>
      </c>
      <c r="JG42" s="122">
        <v>0.24566102027893066</v>
      </c>
      <c r="JH42" s="122">
        <v>0.24713662266731262</v>
      </c>
      <c r="JI42" s="122">
        <v>0.2469736784696579</v>
      </c>
      <c r="JJ42" s="122">
        <v>0.24641402065753937</v>
      </c>
      <c r="JK42" s="122">
        <v>0.24625276029109955</v>
      </c>
      <c r="JL42" s="122">
        <v>0.24654078483581543</v>
      </c>
      <c r="JM42" s="122">
        <v>0.24375778436660767</v>
      </c>
      <c r="JN42" s="122">
        <v>0.24267220497131348</v>
      </c>
      <c r="JO42" s="122">
        <v>0.24226649105548859</v>
      </c>
      <c r="JP42" s="122">
        <v>0.24198423326015472</v>
      </c>
      <c r="JQ42" s="122">
        <v>0.24091228842735291</v>
      </c>
      <c r="JR42" s="122">
        <v>0.24234756827354431</v>
      </c>
      <c r="JS42" s="122">
        <v>0.24254068732261658</v>
      </c>
      <c r="JT42" s="122">
        <v>0.24239425361156464</v>
      </c>
      <c r="JU42" s="122">
        <v>0.24188849329948425</v>
      </c>
      <c r="JV42" s="122">
        <v>0.24159581959247589</v>
      </c>
      <c r="JW42" s="122">
        <v>0.24092490971088409</v>
      </c>
      <c r="JX42" s="122">
        <v>0.24068088829517365</v>
      </c>
      <c r="JY42" s="122">
        <v>0.23904542624950409</v>
      </c>
      <c r="JZ42" s="122">
        <v>0.23816052079200745</v>
      </c>
      <c r="KA42" s="122">
        <v>0.23723472654819489</v>
      </c>
      <c r="KB42" s="122">
        <v>0.23575253784656525</v>
      </c>
      <c r="KC42" s="122">
        <v>0.23451033234596252</v>
      </c>
      <c r="KD42" s="122">
        <v>0.23419193923473358</v>
      </c>
      <c r="KE42" s="122">
        <v>0.23301339149475098</v>
      </c>
      <c r="KF42" s="122">
        <v>0.23164704442024231</v>
      </c>
      <c r="KG42" s="122">
        <v>0.23080466687679291</v>
      </c>
      <c r="KH42" s="122">
        <v>0.22970728576183319</v>
      </c>
      <c r="KI42" s="122">
        <v>0.22813180088996887</v>
      </c>
      <c r="KJ42" s="122">
        <v>0.22659412026405334</v>
      </c>
      <c r="KK42" s="122">
        <v>0.22483782470226288</v>
      </c>
      <c r="KL42" s="122">
        <v>0.22330836951732635</v>
      </c>
      <c r="KM42" s="122">
        <v>0.22273907065391541</v>
      </c>
      <c r="KN42" s="122">
        <v>0.22156152129173279</v>
      </c>
      <c r="KO42" s="122">
        <v>0.22116437554359436</v>
      </c>
      <c r="KP42" s="122">
        <v>0.22178934514522552</v>
      </c>
      <c r="KQ42" s="122">
        <v>0.2225995659828186</v>
      </c>
      <c r="KR42" s="122">
        <v>0.22305251657962799</v>
      </c>
      <c r="KS42" s="122">
        <v>0.22473648190498352</v>
      </c>
      <c r="KT42" s="122">
        <v>0.22681689262390137</v>
      </c>
      <c r="KU42" s="122">
        <v>0.22877821326255798</v>
      </c>
      <c r="KV42" s="122">
        <v>0.23026938736438751</v>
      </c>
      <c r="KW42" s="122">
        <v>0.23169028759002686</v>
      </c>
      <c r="KX42" s="122">
        <v>0.23373427987098694</v>
      </c>
      <c r="KY42" s="122">
        <v>0.23471079766750336</v>
      </c>
      <c r="KZ42" s="122">
        <v>0.23592932522296906</v>
      </c>
      <c r="LA42" s="122">
        <v>0.23729567229747772</v>
      </c>
      <c r="LB42" s="122">
        <v>0.23905721306800842</v>
      </c>
      <c r="LC42" s="122">
        <v>0.24051317572593689</v>
      </c>
      <c r="LD42" s="122">
        <v>0.24349652230739594</v>
      </c>
      <c r="LE42" s="122">
        <v>0.24580965936183929</v>
      </c>
      <c r="LF42" s="122">
        <v>0.24821390211582184</v>
      </c>
      <c r="LG42" s="122">
        <v>0.25003248453140259</v>
      </c>
      <c r="LH42" s="122">
        <v>0.25153356790542603</v>
      </c>
      <c r="LI42" s="127" t="s">
        <v>28</v>
      </c>
    </row>
    <row r="43" spans="1:321" s="113" customFormat="1" ht="15" customHeight="1" x14ac:dyDescent="0.25">
      <c r="A43" s="113">
        <v>20</v>
      </c>
      <c r="B43" s="123" t="s">
        <v>65</v>
      </c>
      <c r="C43" s="124">
        <v>-8.8888888888888893</v>
      </c>
      <c r="D43" s="124">
        <v>-12.222222222222221</v>
      </c>
      <c r="E43" s="117" t="s">
        <v>47</v>
      </c>
      <c r="F43" s="117" t="s">
        <v>48</v>
      </c>
      <c r="G43" s="113" t="s">
        <v>72</v>
      </c>
      <c r="H43" s="123">
        <v>1526</v>
      </c>
      <c r="I43" s="123">
        <v>35</v>
      </c>
      <c r="J43" s="128"/>
      <c r="K43" s="126">
        <v>45700</v>
      </c>
      <c r="L43" s="127">
        <v>0.25800000000000001</v>
      </c>
      <c r="M43" s="127">
        <v>0.27100000000000002</v>
      </c>
      <c r="N43" s="125">
        <v>73</v>
      </c>
      <c r="O43" s="125">
        <v>73</v>
      </c>
      <c r="P43" s="125">
        <v>79</v>
      </c>
      <c r="Q43" s="125">
        <v>79</v>
      </c>
      <c r="R43" s="129">
        <v>76</v>
      </c>
      <c r="T43" s="125">
        <v>35</v>
      </c>
      <c r="U43" s="122">
        <v>0.14807732403278351</v>
      </c>
      <c r="V43" s="122">
        <v>0.15389347076416016</v>
      </c>
      <c r="W43" s="122">
        <v>0.15848332643508911</v>
      </c>
      <c r="X43" s="122">
        <v>0.16184332966804504</v>
      </c>
      <c r="Y43" s="122">
        <v>0.17061489820480347</v>
      </c>
      <c r="Z43" s="122">
        <v>0.19352775812149048</v>
      </c>
      <c r="AA43" s="122">
        <v>0.21586272120475769</v>
      </c>
      <c r="AB43" s="122">
        <v>0.24139158427715302</v>
      </c>
      <c r="AC43" s="122">
        <v>0.26810199022293091</v>
      </c>
      <c r="AD43" s="122">
        <v>0.28769758343696594</v>
      </c>
      <c r="AE43" s="122">
        <v>0.2957431972026825</v>
      </c>
      <c r="AF43" s="122">
        <v>0.30232799053192139</v>
      </c>
      <c r="AG43" s="122">
        <v>0.30344456434249878</v>
      </c>
      <c r="AH43" s="122">
        <v>0.29879054427146912</v>
      </c>
      <c r="AI43" s="122">
        <v>0.29629632830619812</v>
      </c>
      <c r="AJ43" s="122">
        <v>0.29533588886260986</v>
      </c>
      <c r="AK43" s="122">
        <v>0.29446831345558167</v>
      </c>
      <c r="AL43" s="122">
        <v>0.29458591341972351</v>
      </c>
      <c r="AM43" s="122">
        <v>0.29848051071166992</v>
      </c>
      <c r="AN43" s="122">
        <v>0.30072376132011414</v>
      </c>
      <c r="AO43" s="122">
        <v>0.3015654981136322</v>
      </c>
      <c r="AP43" s="122">
        <v>0.3025738000869751</v>
      </c>
      <c r="AQ43" s="122">
        <v>0.30356067419052124</v>
      </c>
      <c r="AR43" s="122">
        <v>0.30464190244674683</v>
      </c>
      <c r="AS43" s="122">
        <v>0.30600783228874207</v>
      </c>
      <c r="AT43" s="122">
        <v>0.30757302045822144</v>
      </c>
      <c r="AU43" s="122">
        <v>0.30796712636947632</v>
      </c>
      <c r="AV43" s="122">
        <v>0.30767905712127686</v>
      </c>
      <c r="AW43" s="122">
        <v>0.30697914958000183</v>
      </c>
      <c r="AX43" s="122">
        <v>0.30637717247009277</v>
      </c>
      <c r="AY43" s="122">
        <v>0.30593496561050415</v>
      </c>
      <c r="AZ43" s="122">
        <v>0.3058222234249115</v>
      </c>
      <c r="BA43" s="122">
        <v>0.30632051825523376</v>
      </c>
      <c r="BB43" s="122">
        <v>0.30750805139541626</v>
      </c>
      <c r="BC43" s="122">
        <v>0.30857539176940918</v>
      </c>
      <c r="BD43" s="122">
        <v>0.30959257483482361</v>
      </c>
      <c r="BE43" s="122">
        <v>0.31130865216255188</v>
      </c>
      <c r="BF43" s="122">
        <v>0.31345099210739136</v>
      </c>
      <c r="BG43" s="122">
        <v>0.31468367576599121</v>
      </c>
      <c r="BH43" s="122">
        <v>0.31520238518714905</v>
      </c>
      <c r="BI43" s="122">
        <v>0.31569233536720276</v>
      </c>
      <c r="BJ43" s="122">
        <v>0.31546053290367126</v>
      </c>
      <c r="BK43" s="122">
        <v>0.31462335586547852</v>
      </c>
      <c r="BL43" s="122">
        <v>0.3141789436340332</v>
      </c>
      <c r="BM43" s="122">
        <v>0.31420782208442688</v>
      </c>
      <c r="BN43" s="122">
        <v>0.31417116522789001</v>
      </c>
      <c r="BO43" s="122">
        <v>0.31480351090431213</v>
      </c>
      <c r="BP43" s="122">
        <v>0.31548455357551575</v>
      </c>
      <c r="BQ43" s="122">
        <v>0.3161780834197998</v>
      </c>
      <c r="BR43" s="122">
        <v>0.31703129410743713</v>
      </c>
      <c r="BS43" s="122">
        <v>0.31739744544029236</v>
      </c>
      <c r="BT43" s="122">
        <v>0.31664082407951355</v>
      </c>
      <c r="BU43" s="122">
        <v>0.31608054041862488</v>
      </c>
      <c r="BV43" s="122">
        <v>0.31522122025489807</v>
      </c>
      <c r="BW43" s="122">
        <v>0.31393241882324219</v>
      </c>
      <c r="BX43" s="122">
        <v>0.31186801195144653</v>
      </c>
      <c r="BY43" s="122">
        <v>0.31015706062316895</v>
      </c>
      <c r="BZ43" s="122">
        <v>0.30717357993125916</v>
      </c>
      <c r="CA43" s="122">
        <v>0.30411207675933838</v>
      </c>
      <c r="CB43" s="122">
        <v>0.30120524764060974</v>
      </c>
      <c r="CC43" s="122">
        <v>0.29972067475318909</v>
      </c>
      <c r="CD43" s="122">
        <v>0.29842549562454224</v>
      </c>
      <c r="CE43" s="122">
        <v>0.29812800884246826</v>
      </c>
      <c r="CF43" s="122">
        <v>0.29841217398643494</v>
      </c>
      <c r="CG43" s="122">
        <v>0.29884347319602966</v>
      </c>
      <c r="CH43" s="122">
        <v>0.29890164732933044</v>
      </c>
      <c r="CI43" s="122">
        <v>0.29918304085731506</v>
      </c>
      <c r="CJ43" s="122">
        <v>0.29946440458297729</v>
      </c>
      <c r="CK43" s="122">
        <v>0.2997010350227356</v>
      </c>
      <c r="CL43" s="122">
        <v>0.29962736368179321</v>
      </c>
      <c r="CM43" s="122">
        <v>0.29947695136070251</v>
      </c>
      <c r="CN43" s="122">
        <v>0.29914435744285583</v>
      </c>
      <c r="CO43" s="122">
        <v>0.29791751503944397</v>
      </c>
      <c r="CP43" s="122">
        <v>0.29621449112892151</v>
      </c>
      <c r="CQ43" s="122">
        <v>0.29454663395881653</v>
      </c>
      <c r="CR43" s="122">
        <v>0.29270362854003906</v>
      </c>
      <c r="CS43" s="122">
        <v>0.28954803943634033</v>
      </c>
      <c r="CT43" s="122">
        <v>0.28799331188201904</v>
      </c>
      <c r="CU43" s="122">
        <v>0.28662562370300293</v>
      </c>
      <c r="CV43" s="122">
        <v>0.28502160310745239</v>
      </c>
      <c r="CW43" s="122">
        <v>0.2832704484462738</v>
      </c>
      <c r="CX43" s="122">
        <v>0.28250318765640259</v>
      </c>
      <c r="CY43" s="122">
        <v>0.28100231289863586</v>
      </c>
      <c r="CZ43" s="122">
        <v>0.2794700562953949</v>
      </c>
      <c r="DA43" s="122">
        <v>0.27777472138404846</v>
      </c>
      <c r="DB43" s="122">
        <v>0.27613863348960876</v>
      </c>
      <c r="DC43" s="122">
        <v>0.27489602565765381</v>
      </c>
      <c r="DD43" s="122">
        <v>0.27344366908073425</v>
      </c>
      <c r="DE43" s="122">
        <v>0.27213424444198608</v>
      </c>
      <c r="DF43" s="122">
        <v>0.27095526456832886</v>
      </c>
      <c r="DG43" s="122">
        <v>0.26999261975288391</v>
      </c>
      <c r="DH43" s="122">
        <v>0.26905339956283569</v>
      </c>
      <c r="DI43" s="122">
        <v>0.26825371384620667</v>
      </c>
      <c r="DJ43" s="122">
        <v>0.26728728413581848</v>
      </c>
      <c r="DK43" s="122">
        <v>0.26663315296173096</v>
      </c>
      <c r="DL43" s="122">
        <v>0.26590529084205627</v>
      </c>
      <c r="DM43" s="122">
        <v>0.26505047082901001</v>
      </c>
      <c r="DN43" s="122">
        <v>0.26432529091835022</v>
      </c>
      <c r="DO43" s="122">
        <v>0.26388987898826599</v>
      </c>
      <c r="DP43" s="122">
        <v>0.26348334550857544</v>
      </c>
      <c r="DQ43" s="122">
        <v>0.26345515251159668</v>
      </c>
      <c r="DR43" s="122">
        <v>0.26312252879142761</v>
      </c>
      <c r="DS43" s="122">
        <v>0.26219046115875244</v>
      </c>
      <c r="DT43" s="122">
        <v>0.26147612929344177</v>
      </c>
      <c r="DU43" s="122">
        <v>0.26072260737419128</v>
      </c>
      <c r="DV43" s="122">
        <v>0.25970542430877686</v>
      </c>
      <c r="DW43" s="122">
        <v>0.25911626219749451</v>
      </c>
      <c r="DX43" s="122">
        <v>0.25917264819145203</v>
      </c>
      <c r="DY43" s="122">
        <v>0.25879177451133728</v>
      </c>
      <c r="DZ43" s="122">
        <v>0.25828418135643005</v>
      </c>
      <c r="EA43" s="122">
        <v>0.25782734155654907</v>
      </c>
      <c r="EB43" s="122">
        <v>0.25751224160194397</v>
      </c>
      <c r="EC43" s="122">
        <v>0.25696876645088196</v>
      </c>
      <c r="ED43" s="122">
        <v>0.25651690363883972</v>
      </c>
      <c r="EE43" s="122">
        <v>0.25621196627616882</v>
      </c>
      <c r="EF43" s="122">
        <v>0.25596725940704346</v>
      </c>
      <c r="EG43" s="122">
        <v>0.25583681464195251</v>
      </c>
      <c r="EH43" s="122">
        <v>0.25558406114578247</v>
      </c>
      <c r="EI43" s="122">
        <v>0.25526145100593567</v>
      </c>
      <c r="EJ43" s="122">
        <v>0.25476580858230591</v>
      </c>
      <c r="EK43" s="122">
        <v>0.25409239530563354</v>
      </c>
      <c r="EL43" s="122">
        <v>0.25345218181610107</v>
      </c>
      <c r="EM43" s="122">
        <v>0.25299692153930664</v>
      </c>
      <c r="EN43" s="122">
        <v>0.25236180424690247</v>
      </c>
      <c r="EO43" s="122">
        <v>0.25198525190353394</v>
      </c>
      <c r="EP43" s="122">
        <v>0.25189384818077087</v>
      </c>
      <c r="EQ43" s="122">
        <v>0.25219303369522095</v>
      </c>
      <c r="ER43" s="122">
        <v>0.25152897834777832</v>
      </c>
      <c r="ES43" s="122">
        <v>0.25103515386581421</v>
      </c>
      <c r="ET43" s="122">
        <v>0.25051820278167725</v>
      </c>
      <c r="EU43" s="122">
        <v>0.249893918633461</v>
      </c>
      <c r="EV43" s="122">
        <v>0.24857223033905029</v>
      </c>
      <c r="EW43" s="122">
        <v>0.24887064099311829</v>
      </c>
      <c r="EX43" s="122">
        <v>0.24987973272800446</v>
      </c>
      <c r="EY43" s="122">
        <v>0.25094056129455566</v>
      </c>
      <c r="EZ43" s="122">
        <v>0.25142890214920044</v>
      </c>
      <c r="FA43" s="122">
        <v>0.25137481093406677</v>
      </c>
      <c r="FB43" s="122">
        <v>0.25070920586585999</v>
      </c>
      <c r="FC43" s="122">
        <v>0.24970380961894989</v>
      </c>
      <c r="FD43" s="122">
        <v>0.24865807592868805</v>
      </c>
      <c r="FE43" s="122">
        <v>0.24821418523788452</v>
      </c>
      <c r="FF43" s="122">
        <v>0.24838642776012421</v>
      </c>
      <c r="FG43" s="122">
        <v>0.24869239330291748</v>
      </c>
      <c r="FH43" s="122">
        <v>0.24903620779514313</v>
      </c>
      <c r="FI43" s="122">
        <v>0.24945977330207825</v>
      </c>
      <c r="FJ43" s="122">
        <v>0.24981206655502319</v>
      </c>
      <c r="FK43" s="122">
        <v>0.25023511052131653</v>
      </c>
      <c r="FL43" s="122">
        <v>0.25071790814399719</v>
      </c>
      <c r="FM43" s="122">
        <v>0.25106018781661987</v>
      </c>
      <c r="FN43" s="122">
        <v>0.25127339363098145</v>
      </c>
      <c r="FO43" s="122">
        <v>0.25162005424499512</v>
      </c>
      <c r="FP43" s="122">
        <v>0.25191643834114075</v>
      </c>
      <c r="FQ43" s="122">
        <v>0.25206109881401062</v>
      </c>
      <c r="FR43" s="122">
        <v>0.25202548503875732</v>
      </c>
      <c r="FS43" s="122">
        <v>0.25205442309379578</v>
      </c>
      <c r="FT43" s="122">
        <v>0.25196105241775513</v>
      </c>
      <c r="FU43" s="122">
        <v>0.25264498591423035</v>
      </c>
      <c r="FV43" s="122">
        <v>0.25282385945320129</v>
      </c>
      <c r="FW43" s="122">
        <v>0.25258490443229675</v>
      </c>
      <c r="FX43" s="122">
        <v>0.25229579210281372</v>
      </c>
      <c r="FY43" s="122">
        <v>0.25204485654830933</v>
      </c>
      <c r="FZ43" s="122">
        <v>0.25096431374549866</v>
      </c>
      <c r="GA43" s="122">
        <v>0.2504139244556427</v>
      </c>
      <c r="GB43" s="122">
        <v>0.25018537044525146</v>
      </c>
      <c r="GC43" s="122">
        <v>0.24990832805633545</v>
      </c>
      <c r="GD43" s="122">
        <v>0.24954292178153992</v>
      </c>
      <c r="GE43" s="122">
        <v>0.24906684458255768</v>
      </c>
      <c r="GF43" s="122">
        <v>0.249110147356987</v>
      </c>
      <c r="GG43" s="122">
        <v>0.24875287711620331</v>
      </c>
      <c r="GH43" s="122">
        <v>0.24825622141361237</v>
      </c>
      <c r="GI43" s="122">
        <v>0.24786531925201416</v>
      </c>
      <c r="GJ43" s="122">
        <v>0.24709609150886536</v>
      </c>
      <c r="GK43" s="122">
        <v>0.24595905840396881</v>
      </c>
      <c r="GL43" s="122">
        <v>0.24539503455162048</v>
      </c>
      <c r="GM43" s="122">
        <v>0.2450190931558609</v>
      </c>
      <c r="GN43" s="122">
        <v>0.24471357464790344</v>
      </c>
      <c r="GO43" s="122">
        <v>0.24495095014572144</v>
      </c>
      <c r="GP43" s="122">
        <v>0.24521946907043457</v>
      </c>
      <c r="GQ43" s="122">
        <v>0.24547144770622253</v>
      </c>
      <c r="GR43" s="122">
        <v>0.24598792195320129</v>
      </c>
      <c r="GS43" s="122">
        <v>0.24661430716514587</v>
      </c>
      <c r="GT43" s="122">
        <v>0.24729305505752563</v>
      </c>
      <c r="GU43" s="122">
        <v>0.24777504801750183</v>
      </c>
      <c r="GV43" s="122">
        <v>0.24860471487045288</v>
      </c>
      <c r="GW43" s="122">
        <v>0.24914982914924622</v>
      </c>
      <c r="GX43" s="122">
        <v>0.2495521754026413</v>
      </c>
      <c r="GY43" s="122">
        <v>0.25005373358726501</v>
      </c>
      <c r="GZ43" s="122">
        <v>0.25012615323066711</v>
      </c>
      <c r="HA43" s="122">
        <v>0.25064915418624878</v>
      </c>
      <c r="HB43" s="122">
        <v>0.25123736262321472</v>
      </c>
      <c r="HC43" s="122">
        <v>0.25209549069404602</v>
      </c>
      <c r="HD43" s="122">
        <v>0.25290721654891968</v>
      </c>
      <c r="HE43" s="122">
        <v>0.25421395897865295</v>
      </c>
      <c r="HF43" s="122">
        <v>0.25483804941177368</v>
      </c>
      <c r="HG43" s="122">
        <v>0.25539693236351013</v>
      </c>
      <c r="HH43" s="122">
        <v>0.25566452741622925</v>
      </c>
      <c r="HI43" s="122">
        <v>0.25598400831222534</v>
      </c>
      <c r="HJ43" s="122">
        <v>0.25584238767623901</v>
      </c>
      <c r="HK43" s="122">
        <v>0.25552928447723389</v>
      </c>
      <c r="HL43" s="122">
        <v>0.25483858585357666</v>
      </c>
      <c r="HM43" s="122">
        <v>0.25467371940612793</v>
      </c>
      <c r="HN43" s="122">
        <v>0.25461944937705994</v>
      </c>
      <c r="HO43" s="122">
        <v>0.25499728322029114</v>
      </c>
      <c r="HP43" s="122">
        <v>0.25577455759048462</v>
      </c>
      <c r="HQ43" s="122">
        <v>0.2571064829826355</v>
      </c>
      <c r="HR43" s="122">
        <v>0.25785726308822632</v>
      </c>
      <c r="HS43" s="122">
        <v>0.25874349474906921</v>
      </c>
      <c r="HT43" s="122">
        <v>0.25946226716041565</v>
      </c>
      <c r="HU43" s="122">
        <v>0.25995093584060669</v>
      </c>
      <c r="HV43" s="122">
        <v>0.26026251912117004</v>
      </c>
      <c r="HW43" s="122">
        <v>0.2604716420173645</v>
      </c>
      <c r="HX43" s="122">
        <v>0.26043093204498291</v>
      </c>
      <c r="HY43" s="122">
        <v>0.26053166389465332</v>
      </c>
      <c r="HZ43" s="122">
        <v>0.26068401336669922</v>
      </c>
      <c r="IA43" s="122">
        <v>0.26078033447265625</v>
      </c>
      <c r="IB43" s="122">
        <v>0.26122263073921204</v>
      </c>
      <c r="IC43" s="122">
        <v>0.26157045364379883</v>
      </c>
      <c r="ID43" s="122">
        <v>0.26137861609458923</v>
      </c>
      <c r="IE43" s="122">
        <v>0.2612135112285614</v>
      </c>
      <c r="IF43" s="122">
        <v>0.26142317056655884</v>
      </c>
      <c r="IG43" s="122">
        <v>0.26159960031509399</v>
      </c>
      <c r="IH43" s="122">
        <v>0.26174166798591614</v>
      </c>
      <c r="II43" s="122">
        <v>0.26219138503074646</v>
      </c>
      <c r="IJ43" s="122">
        <v>0.2625964879989624</v>
      </c>
      <c r="IK43" s="122">
        <v>0.26301649212837219</v>
      </c>
      <c r="IL43" s="122">
        <v>0.26351520419120789</v>
      </c>
      <c r="IM43" s="122">
        <v>0.26417601108551025</v>
      </c>
      <c r="IN43" s="122">
        <v>0.26448753476142883</v>
      </c>
      <c r="IO43" s="122">
        <v>0.26457452774047852</v>
      </c>
      <c r="IP43" s="122">
        <v>0.26455146074295044</v>
      </c>
      <c r="IQ43" s="122">
        <v>0.26423895359039307</v>
      </c>
      <c r="IR43" s="122">
        <v>0.26383188366889954</v>
      </c>
      <c r="IS43" s="122">
        <v>0.26399922370910645</v>
      </c>
      <c r="IT43" s="122">
        <v>0.2641359269618988</v>
      </c>
      <c r="IU43" s="122">
        <v>0.26392513513565063</v>
      </c>
      <c r="IV43" s="122">
        <v>0.26372897624969482</v>
      </c>
      <c r="IW43" s="122">
        <v>0.2633996307849884</v>
      </c>
      <c r="IX43" s="122">
        <v>0.26278126239776611</v>
      </c>
      <c r="IY43" s="122">
        <v>0.26229947805404663</v>
      </c>
      <c r="IZ43" s="122">
        <v>0.26102069020271301</v>
      </c>
      <c r="JA43" s="122">
        <v>0.2600228488445282</v>
      </c>
      <c r="JB43" s="122">
        <v>0.25872388482093811</v>
      </c>
      <c r="JC43" s="122">
        <v>0.25773313641548157</v>
      </c>
      <c r="JD43" s="122">
        <v>0.25662842392921448</v>
      </c>
      <c r="JE43" s="122">
        <v>0.25695115327835083</v>
      </c>
      <c r="JF43" s="122">
        <v>0.2569805383682251</v>
      </c>
      <c r="JG43" s="122">
        <v>0.25828617811203003</v>
      </c>
      <c r="JH43" s="122">
        <v>0.25680971145629883</v>
      </c>
      <c r="JI43" s="122">
        <v>0.2554362416267395</v>
      </c>
      <c r="JJ43" s="122">
        <v>0.25389647483825684</v>
      </c>
      <c r="JK43" s="122">
        <v>0.25266203284263611</v>
      </c>
      <c r="JL43" s="122">
        <v>0.25026926398277283</v>
      </c>
      <c r="JM43" s="122">
        <v>0.25079348683357239</v>
      </c>
      <c r="JN43" s="122">
        <v>0.25128558278083801</v>
      </c>
      <c r="JO43" s="122">
        <v>0.25137922167778015</v>
      </c>
      <c r="JP43" s="122">
        <v>0.25126895308494568</v>
      </c>
      <c r="JQ43" s="122">
        <v>0.25139427185058594</v>
      </c>
      <c r="JR43" s="122">
        <v>0.25145092606544495</v>
      </c>
      <c r="JS43" s="122">
        <v>0.2515016496181488</v>
      </c>
      <c r="JT43" s="122">
        <v>0.25162988901138306</v>
      </c>
      <c r="JU43" s="122">
        <v>0.25185012817382813</v>
      </c>
      <c r="JV43" s="122">
        <v>0.25195688009262085</v>
      </c>
      <c r="JW43" s="122">
        <v>0.25186553597450256</v>
      </c>
      <c r="JX43" s="122">
        <v>0.25137010216712952</v>
      </c>
      <c r="JY43" s="122">
        <v>0.25105783343315125</v>
      </c>
      <c r="JZ43" s="122">
        <v>0.25000202655792236</v>
      </c>
      <c r="KA43" s="122">
        <v>0.24896228313446045</v>
      </c>
      <c r="KB43" s="122">
        <v>0.24824126064777374</v>
      </c>
      <c r="KC43" s="122">
        <v>0.24797137081623077</v>
      </c>
      <c r="KD43" s="122">
        <v>0.2478688657283783</v>
      </c>
      <c r="KE43" s="122">
        <v>0.24815106391906738</v>
      </c>
      <c r="KF43" s="122">
        <v>0.24748800694942474</v>
      </c>
      <c r="KG43" s="122">
        <v>0.2472558319568634</v>
      </c>
      <c r="KH43" s="122">
        <v>0.24719226360321045</v>
      </c>
      <c r="KI43" s="122">
        <v>0.24677920341491699</v>
      </c>
      <c r="KJ43" s="122">
        <v>0.2464069277048111</v>
      </c>
      <c r="KK43" s="122">
        <v>0.24752630293369293</v>
      </c>
      <c r="KL43" s="122">
        <v>0.2479964941740036</v>
      </c>
      <c r="KM43" s="122">
        <v>0.2486937940120697</v>
      </c>
      <c r="KN43" s="122">
        <v>0.24992607533931732</v>
      </c>
      <c r="KO43" s="122">
        <v>0.25053247809410095</v>
      </c>
      <c r="KP43" s="122">
        <v>0.25098726153373718</v>
      </c>
      <c r="KQ43" s="122">
        <v>0.25164696574211121</v>
      </c>
      <c r="KR43" s="122">
        <v>0.25026983022689819</v>
      </c>
      <c r="KS43" s="122">
        <v>0.24892215430736542</v>
      </c>
      <c r="KT43" s="122">
        <v>0.24973621964454651</v>
      </c>
      <c r="KU43" s="122">
        <v>0.25034958124160767</v>
      </c>
      <c r="KV43" s="122">
        <v>0.25052815675735474</v>
      </c>
      <c r="KW43" s="122">
        <v>0.25249820947647095</v>
      </c>
      <c r="KX43" s="122">
        <v>0.25408434867858887</v>
      </c>
      <c r="KY43" s="122">
        <v>0.25421372056007385</v>
      </c>
      <c r="KZ43" s="122">
        <v>0.25432494282722473</v>
      </c>
      <c r="LA43" s="122">
        <v>0.25478217005729675</v>
      </c>
      <c r="LB43" s="122">
        <v>0.25522109866142273</v>
      </c>
      <c r="LC43" s="122">
        <v>0.25542968511581421</v>
      </c>
      <c r="LD43" s="122">
        <v>0.25589609146118164</v>
      </c>
      <c r="LE43" s="122">
        <v>0.25629732012748718</v>
      </c>
      <c r="LF43" s="122">
        <v>0.25676617026329041</v>
      </c>
      <c r="LG43" s="122">
        <v>0.25712329149246216</v>
      </c>
      <c r="LH43" s="122">
        <v>0.25666618347167969</v>
      </c>
      <c r="LI43" s="127" t="s">
        <v>28</v>
      </c>
    </row>
    <row r="44" spans="1:321" s="113" customFormat="1" ht="15" customHeight="1" x14ac:dyDescent="0.25">
      <c r="A44" s="113">
        <v>21</v>
      </c>
      <c r="B44" s="123" t="s">
        <v>65</v>
      </c>
      <c r="C44" s="124">
        <v>-9.4444444444444446</v>
      </c>
      <c r="D44" s="124">
        <v>-12.222222222222221</v>
      </c>
      <c r="E44" s="117" t="s">
        <v>23</v>
      </c>
      <c r="F44" s="117" t="s">
        <v>24</v>
      </c>
      <c r="G44" s="113" t="s">
        <v>66</v>
      </c>
      <c r="H44" s="123">
        <v>1093</v>
      </c>
      <c r="I44" s="123">
        <v>42</v>
      </c>
      <c r="J44" s="128"/>
      <c r="K44" s="126">
        <v>45700</v>
      </c>
      <c r="L44" s="127">
        <v>0.35599999999999998</v>
      </c>
      <c r="M44" s="127">
        <v>0.34200000000000003</v>
      </c>
      <c r="N44" s="128">
        <v>100</v>
      </c>
      <c r="O44" s="125">
        <v>100</v>
      </c>
      <c r="P44" s="128">
        <v>100</v>
      </c>
      <c r="Q44" s="125">
        <v>100</v>
      </c>
      <c r="R44" s="129">
        <v>76</v>
      </c>
      <c r="T44" s="125">
        <v>278</v>
      </c>
      <c r="U44" s="122">
        <v>0.15610559284687042</v>
      </c>
      <c r="V44" s="122">
        <v>0.18214790523052216</v>
      </c>
      <c r="W44" s="122">
        <v>0.19512012600898743</v>
      </c>
      <c r="X44" s="122">
        <v>0.20355817675590515</v>
      </c>
      <c r="Y44" s="122">
        <v>0.20848746597766876</v>
      </c>
      <c r="Z44" s="122">
        <v>0.22310078144073486</v>
      </c>
      <c r="AA44" s="122">
        <v>0.22889192402362823</v>
      </c>
      <c r="AB44" s="122">
        <v>0.23323832452297211</v>
      </c>
      <c r="AC44" s="122">
        <v>0.23845736682415009</v>
      </c>
      <c r="AD44" s="122">
        <v>0.2466387152671814</v>
      </c>
      <c r="AE44" s="122">
        <v>0.25306731462478638</v>
      </c>
      <c r="AF44" s="122">
        <v>0.25907838344573975</v>
      </c>
      <c r="AG44" s="122">
        <v>0.26363593339920044</v>
      </c>
      <c r="AH44" s="122">
        <v>0.26659661531448364</v>
      </c>
      <c r="AI44" s="122">
        <v>0.26769489049911499</v>
      </c>
      <c r="AJ44" s="122">
        <v>0.27025017142295837</v>
      </c>
      <c r="AK44" s="122">
        <v>0.27292919158935547</v>
      </c>
      <c r="AL44" s="122">
        <v>0.27614709734916687</v>
      </c>
      <c r="AM44" s="122">
        <v>0.28020986914634705</v>
      </c>
      <c r="AN44" s="122">
        <v>0.28330907225608826</v>
      </c>
      <c r="AO44" s="122">
        <v>0.28789237141609192</v>
      </c>
      <c r="AP44" s="122">
        <v>0.29248636960983276</v>
      </c>
      <c r="AQ44" s="122">
        <v>0.29894667863845825</v>
      </c>
      <c r="AR44" s="122">
        <v>0.30375069379806519</v>
      </c>
      <c r="AS44" s="122">
        <v>0.30846109986305237</v>
      </c>
      <c r="AT44" s="122">
        <v>0.31139516830444336</v>
      </c>
      <c r="AU44" s="122">
        <v>0.31325969099998474</v>
      </c>
      <c r="AV44" s="122">
        <v>0.31310802698135376</v>
      </c>
      <c r="AW44" s="122">
        <v>0.31320446729660034</v>
      </c>
      <c r="AX44" s="122">
        <v>0.31473416090011597</v>
      </c>
      <c r="AY44" s="122">
        <v>0.31782329082489014</v>
      </c>
      <c r="AZ44" s="122">
        <v>0.32173061370849609</v>
      </c>
      <c r="BA44" s="122">
        <v>0.32687792181968689</v>
      </c>
      <c r="BB44" s="122">
        <v>0.33182442188262939</v>
      </c>
      <c r="BC44" s="122">
        <v>0.33504769206047058</v>
      </c>
      <c r="BD44" s="122">
        <v>0.33686879277229309</v>
      </c>
      <c r="BE44" s="122">
        <v>0.33723127841949463</v>
      </c>
      <c r="BF44" s="122">
        <v>0.33656176924705505</v>
      </c>
      <c r="BG44" s="122">
        <v>0.33609125018119812</v>
      </c>
      <c r="BH44" s="122">
        <v>0.33638745546340942</v>
      </c>
      <c r="BI44" s="122">
        <v>0.3375907838344574</v>
      </c>
      <c r="BJ44" s="122">
        <v>0.33904141187667847</v>
      </c>
      <c r="BK44" s="122">
        <v>0.34057468175888062</v>
      </c>
      <c r="BL44" s="122">
        <v>0.34205955266952515</v>
      </c>
      <c r="BM44" s="122">
        <v>0.34382802248001099</v>
      </c>
      <c r="BN44" s="122">
        <v>0.34485518932342529</v>
      </c>
      <c r="BO44" s="122">
        <v>0.34571677446365356</v>
      </c>
      <c r="BP44" s="122">
        <v>0.3454144299030304</v>
      </c>
      <c r="BQ44" s="122">
        <v>0.34467720985412598</v>
      </c>
      <c r="BR44" s="122">
        <v>0.3433031439781189</v>
      </c>
      <c r="BS44" s="122">
        <v>0.34184163808822632</v>
      </c>
      <c r="BT44" s="122">
        <v>0.3407934308052063</v>
      </c>
      <c r="BU44" s="122">
        <v>0.34074211120605469</v>
      </c>
      <c r="BV44" s="122">
        <v>0.34032189846038818</v>
      </c>
      <c r="BW44" s="122">
        <v>0.33938091993331909</v>
      </c>
      <c r="BX44" s="122">
        <v>0.33904731273651123</v>
      </c>
      <c r="BY44" s="122">
        <v>0.33869490027427673</v>
      </c>
      <c r="BZ44" s="122">
        <v>0.33820608258247375</v>
      </c>
      <c r="CA44" s="122">
        <v>0.33840590715408325</v>
      </c>
      <c r="CB44" s="122">
        <v>0.33905121684074402</v>
      </c>
      <c r="CC44" s="122">
        <v>0.33927804231643677</v>
      </c>
      <c r="CD44" s="122">
        <v>0.34001153707504272</v>
      </c>
      <c r="CE44" s="122">
        <v>0.33998012542724609</v>
      </c>
      <c r="CF44" s="122">
        <v>0.34014454483985901</v>
      </c>
      <c r="CG44" s="122">
        <v>0.34009698033332825</v>
      </c>
      <c r="CH44" s="122">
        <v>0.33928745985031128</v>
      </c>
      <c r="CI44" s="122">
        <v>0.33788883686065674</v>
      </c>
      <c r="CJ44" s="122">
        <v>0.33666616678237915</v>
      </c>
      <c r="CK44" s="122">
        <v>0.33550691604614258</v>
      </c>
      <c r="CL44" s="122">
        <v>0.33511000871658325</v>
      </c>
      <c r="CM44" s="122">
        <v>0.33586937189102173</v>
      </c>
      <c r="CN44" s="122">
        <v>0.33673438429832458</v>
      </c>
      <c r="CO44" s="122">
        <v>0.33807498216629028</v>
      </c>
      <c r="CP44" s="122">
        <v>0.33941343426704407</v>
      </c>
      <c r="CQ44" s="122">
        <v>0.33995455503463745</v>
      </c>
      <c r="CR44" s="122">
        <v>0.3396763801574707</v>
      </c>
      <c r="CS44" s="122">
        <v>0.33914655447006226</v>
      </c>
      <c r="CT44" s="122">
        <v>0.33814096450805664</v>
      </c>
      <c r="CU44" s="122">
        <v>0.33679583668708801</v>
      </c>
      <c r="CV44" s="122">
        <v>0.33571621775627136</v>
      </c>
      <c r="CW44" s="122">
        <v>0.33528527617454529</v>
      </c>
      <c r="CX44" s="122">
        <v>0.33523291349411011</v>
      </c>
      <c r="CY44" s="122">
        <v>0.33530145883560181</v>
      </c>
      <c r="CZ44" s="122">
        <v>0.33556485176086426</v>
      </c>
      <c r="DA44" s="122">
        <v>0.33585324883460999</v>
      </c>
      <c r="DB44" s="122">
        <v>0.3367084264755249</v>
      </c>
      <c r="DC44" s="122">
        <v>0.33787047863006592</v>
      </c>
      <c r="DD44" s="122">
        <v>0.34045463800430298</v>
      </c>
      <c r="DE44" s="122">
        <v>0.34060284495353699</v>
      </c>
      <c r="DF44" s="122">
        <v>0.34059765934944153</v>
      </c>
      <c r="DG44" s="122">
        <v>0.34000614285469055</v>
      </c>
      <c r="DH44" s="122">
        <v>0.33934855461120605</v>
      </c>
      <c r="DI44" s="122">
        <v>0.33817353844642639</v>
      </c>
      <c r="DJ44" s="122">
        <v>0.33902493119239807</v>
      </c>
      <c r="DK44" s="122">
        <v>0.3400413990020752</v>
      </c>
      <c r="DL44" s="122">
        <v>0.34062370657920837</v>
      </c>
      <c r="DM44" s="122">
        <v>0.34115660190582275</v>
      </c>
      <c r="DN44" s="122">
        <v>0.34029793739318848</v>
      </c>
      <c r="DO44" s="122">
        <v>0.33880051970481873</v>
      </c>
      <c r="DP44" s="122">
        <v>0.33800232410430908</v>
      </c>
      <c r="DQ44" s="122">
        <v>0.33799779415130615</v>
      </c>
      <c r="DR44" s="122">
        <v>0.33770895004272461</v>
      </c>
      <c r="DS44" s="122">
        <v>0.33851739764213562</v>
      </c>
      <c r="DT44" s="122">
        <v>0.34042277932167053</v>
      </c>
      <c r="DU44" s="122">
        <v>0.34215426445007324</v>
      </c>
      <c r="DV44" s="122">
        <v>0.34341752529144287</v>
      </c>
      <c r="DW44" s="122">
        <v>0.34459051489830017</v>
      </c>
      <c r="DX44" s="122">
        <v>0.34578344225883484</v>
      </c>
      <c r="DY44" s="122">
        <v>0.34673437476158142</v>
      </c>
      <c r="DZ44" s="122">
        <v>0.34710982441902161</v>
      </c>
      <c r="EA44" s="122">
        <v>0.34763678908348083</v>
      </c>
      <c r="EB44" s="122">
        <v>0.34820076823234558</v>
      </c>
      <c r="EC44" s="122">
        <v>0.34787771105766296</v>
      </c>
      <c r="ED44" s="122">
        <v>0.346536785364151</v>
      </c>
      <c r="EE44" s="122">
        <v>0.3451467752456665</v>
      </c>
      <c r="EF44" s="122">
        <v>0.3437640368938446</v>
      </c>
      <c r="EG44" s="122">
        <v>0.34253594279289246</v>
      </c>
      <c r="EH44" s="122">
        <v>0.34214404225349426</v>
      </c>
      <c r="EI44" s="122">
        <v>0.34324878454208374</v>
      </c>
      <c r="EJ44" s="122">
        <v>0.34418895840644836</v>
      </c>
      <c r="EK44" s="122">
        <v>0.3441736102104187</v>
      </c>
      <c r="EL44" s="122">
        <v>0.34350192546844482</v>
      </c>
      <c r="EM44" s="122">
        <v>0.34273198246955872</v>
      </c>
      <c r="EN44" s="122">
        <v>0.34245911240577698</v>
      </c>
      <c r="EO44" s="122">
        <v>0.34250801801681519</v>
      </c>
      <c r="EP44" s="122">
        <v>0.34277823567390442</v>
      </c>
      <c r="EQ44" s="122">
        <v>0.34318274259567261</v>
      </c>
      <c r="ER44" s="122">
        <v>0.34350386261940002</v>
      </c>
      <c r="ES44" s="122">
        <v>0.34265527129173279</v>
      </c>
      <c r="ET44" s="122">
        <v>0.34218618273735046</v>
      </c>
      <c r="EU44" s="122">
        <v>0.34250614047050476</v>
      </c>
      <c r="EV44" s="122">
        <v>0.3432043194770813</v>
      </c>
      <c r="EW44" s="122">
        <v>0.34377053380012512</v>
      </c>
      <c r="EX44" s="122">
        <v>0.34436801075935364</v>
      </c>
      <c r="EY44" s="122">
        <v>0.34458848834037781</v>
      </c>
      <c r="EZ44" s="122">
        <v>0.34470286965370178</v>
      </c>
      <c r="FA44" s="122">
        <v>0.34463152289390564</v>
      </c>
      <c r="FB44" s="122">
        <v>0.34443205595016479</v>
      </c>
      <c r="FC44" s="122">
        <v>0.34437346458435059</v>
      </c>
      <c r="FD44" s="122">
        <v>0.34452056884765625</v>
      </c>
      <c r="FE44" s="122">
        <v>0.34521812200546265</v>
      </c>
      <c r="FF44" s="122">
        <v>0.3459833562374115</v>
      </c>
      <c r="FG44" s="122">
        <v>0.3461606502532959</v>
      </c>
      <c r="FH44" s="122">
        <v>0.34332790970802307</v>
      </c>
      <c r="FI44" s="122">
        <v>0.34030723571777344</v>
      </c>
      <c r="FJ44" s="122">
        <v>0.33662676811218262</v>
      </c>
      <c r="FK44" s="122">
        <v>0.33313056826591492</v>
      </c>
      <c r="FL44" s="122">
        <v>0.33065629005432129</v>
      </c>
      <c r="FM44" s="122">
        <v>0.33217641711235046</v>
      </c>
      <c r="FN44" s="122">
        <v>0.33309862017631531</v>
      </c>
      <c r="FO44" s="122">
        <v>0.33330914378166199</v>
      </c>
      <c r="FP44" s="122">
        <v>0.33379536867141724</v>
      </c>
      <c r="FQ44" s="122">
        <v>0.33399093151092529</v>
      </c>
      <c r="FR44" s="122">
        <v>0.33257070183753967</v>
      </c>
      <c r="FS44" s="122">
        <v>0.33224275708198547</v>
      </c>
      <c r="FT44" s="122">
        <v>0.33223810791969299</v>
      </c>
      <c r="FU44" s="122">
        <v>0.33201175928115845</v>
      </c>
      <c r="FV44" s="122">
        <v>0.33151987195014954</v>
      </c>
      <c r="FW44" s="122">
        <v>0.33121880888938904</v>
      </c>
      <c r="FX44" s="122">
        <v>0.32974553108215332</v>
      </c>
      <c r="FY44" s="122">
        <v>0.32858756184577942</v>
      </c>
      <c r="FZ44" s="122">
        <v>0.32739180326461792</v>
      </c>
      <c r="GA44" s="122">
        <v>0.32646358013153076</v>
      </c>
      <c r="GB44" s="122">
        <v>0.326092928647995</v>
      </c>
      <c r="GC44" s="122">
        <v>0.32684066891670227</v>
      </c>
      <c r="GD44" s="122">
        <v>0.32802870869636536</v>
      </c>
      <c r="GE44" s="122">
        <v>0.32907110452651978</v>
      </c>
      <c r="GF44" s="122">
        <v>0.33038857579231262</v>
      </c>
      <c r="GG44" s="122">
        <v>0.33172127604484558</v>
      </c>
      <c r="GH44" s="122">
        <v>0.33259955048561096</v>
      </c>
      <c r="GI44" s="122">
        <v>0.33317115902900696</v>
      </c>
      <c r="GJ44" s="122">
        <v>0.33415555953979492</v>
      </c>
      <c r="GK44" s="122">
        <v>0.33576345443725586</v>
      </c>
      <c r="GL44" s="122">
        <v>0.33773863315582275</v>
      </c>
      <c r="GM44" s="122">
        <v>0.33988934755325317</v>
      </c>
      <c r="GN44" s="122">
        <v>0.34182876348495483</v>
      </c>
      <c r="GO44" s="122">
        <v>0.34326076507568359</v>
      </c>
      <c r="GP44" s="122">
        <v>0.34378689527511597</v>
      </c>
      <c r="GQ44" s="122">
        <v>0.34269383549690247</v>
      </c>
      <c r="GR44" s="122">
        <v>0.34137749671936035</v>
      </c>
      <c r="GS44" s="122">
        <v>0.33998489379882813</v>
      </c>
      <c r="GT44" s="122">
        <v>0.33884790539741516</v>
      </c>
      <c r="GU44" s="122">
        <v>0.33748811483383179</v>
      </c>
      <c r="GV44" s="122">
        <v>0.33690732717514038</v>
      </c>
      <c r="GW44" s="122">
        <v>0.33645862340927124</v>
      </c>
      <c r="GX44" s="122">
        <v>0.33631068468093872</v>
      </c>
      <c r="GY44" s="122">
        <v>0.33648332953453064</v>
      </c>
      <c r="GZ44" s="122">
        <v>0.33779639005661011</v>
      </c>
      <c r="HA44" s="122">
        <v>0.33994302153587341</v>
      </c>
      <c r="HB44" s="122">
        <v>0.34221556782722473</v>
      </c>
      <c r="HC44" s="122">
        <v>0.3442167341709137</v>
      </c>
      <c r="HD44" s="122">
        <v>0.34591057896614075</v>
      </c>
      <c r="HE44" s="122">
        <v>0.34685394167900085</v>
      </c>
      <c r="HF44" s="122">
        <v>0.34723055362701416</v>
      </c>
      <c r="HG44" s="122">
        <v>0.34711477160453796</v>
      </c>
      <c r="HH44" s="122">
        <v>0.34719949960708618</v>
      </c>
      <c r="HI44" s="122">
        <v>0.34702441096305847</v>
      </c>
      <c r="HJ44" s="122">
        <v>0.34637454152107239</v>
      </c>
      <c r="HK44" s="122">
        <v>0.34540852904319763</v>
      </c>
      <c r="HL44" s="122">
        <v>0.34542614221572876</v>
      </c>
      <c r="HM44" s="122">
        <v>0.34518343210220337</v>
      </c>
      <c r="HN44" s="122">
        <v>0.34588250517845154</v>
      </c>
      <c r="HO44" s="122">
        <v>0.3470933735370636</v>
      </c>
      <c r="HP44" s="122">
        <v>0.34744220972061157</v>
      </c>
      <c r="HQ44" s="122">
        <v>0.34740039706230164</v>
      </c>
      <c r="HR44" s="122">
        <v>0.34785997867584229</v>
      </c>
      <c r="HS44" s="122">
        <v>0.34777474403381348</v>
      </c>
      <c r="HT44" s="122">
        <v>0.34763467311859131</v>
      </c>
      <c r="HU44" s="122">
        <v>0.34944099187850952</v>
      </c>
      <c r="HV44" s="122">
        <v>0.35116201639175415</v>
      </c>
      <c r="HW44" s="122">
        <v>0.3528093695640564</v>
      </c>
      <c r="HX44" s="122">
        <v>0.35306668281555176</v>
      </c>
      <c r="HY44" s="122">
        <v>0.35373416543006897</v>
      </c>
      <c r="HZ44" s="122">
        <v>0.35333883762359619</v>
      </c>
      <c r="IA44" s="122">
        <v>0.35270729660987854</v>
      </c>
      <c r="IB44" s="122">
        <v>0.35108256340026855</v>
      </c>
      <c r="IC44" s="122">
        <v>0.35046806931495667</v>
      </c>
      <c r="ID44" s="122">
        <v>0.34959521889686584</v>
      </c>
      <c r="IE44" s="122">
        <v>0.34890082478523254</v>
      </c>
      <c r="IF44" s="122">
        <v>0.34846764802932739</v>
      </c>
      <c r="IG44" s="122">
        <v>0.34888970851898193</v>
      </c>
      <c r="IH44" s="122">
        <v>0.34983673691749573</v>
      </c>
      <c r="II44" s="122">
        <v>0.34838244318962097</v>
      </c>
      <c r="IJ44" s="122">
        <v>0.34659969806671143</v>
      </c>
      <c r="IK44" s="122">
        <v>0.3443780243396759</v>
      </c>
      <c r="IL44" s="122">
        <v>0.34210231900215149</v>
      </c>
      <c r="IM44" s="122">
        <v>0.33946487307548523</v>
      </c>
      <c r="IN44" s="122">
        <v>0.33906158804893494</v>
      </c>
      <c r="IO44" s="122">
        <v>0.33888846635818481</v>
      </c>
      <c r="IP44" s="122">
        <v>0.33904474973678589</v>
      </c>
      <c r="IQ44" s="122">
        <v>0.33895596861839294</v>
      </c>
      <c r="IR44" s="122">
        <v>0.3382527232170105</v>
      </c>
      <c r="IS44" s="122">
        <v>0.33740958571434021</v>
      </c>
      <c r="IT44" s="122">
        <v>0.33688297867774963</v>
      </c>
      <c r="IU44" s="122">
        <v>0.33690491318702698</v>
      </c>
      <c r="IV44" s="122">
        <v>0.33794182538986206</v>
      </c>
      <c r="IW44" s="122">
        <v>0.33986303210258484</v>
      </c>
      <c r="IX44" s="122">
        <v>0.34075763821601868</v>
      </c>
      <c r="IY44" s="122">
        <v>0.34196397662162781</v>
      </c>
      <c r="IZ44" s="122">
        <v>0.3426385223865509</v>
      </c>
      <c r="JA44" s="122">
        <v>0.34228450059890747</v>
      </c>
      <c r="JB44" s="122">
        <v>0.34136214852333069</v>
      </c>
      <c r="JC44" s="122">
        <v>0.34157127141952515</v>
      </c>
      <c r="JD44" s="122">
        <v>0.34167307615280151</v>
      </c>
      <c r="JE44" s="122">
        <v>0.34154006838798523</v>
      </c>
      <c r="JF44" s="122">
        <v>0.34181490540504456</v>
      </c>
      <c r="JG44" s="122">
        <v>0.34308573603630066</v>
      </c>
      <c r="JH44" s="122">
        <v>0.34448358416557312</v>
      </c>
      <c r="JI44" s="122">
        <v>0.34535172581672668</v>
      </c>
      <c r="JJ44" s="122">
        <v>0.34640786051750183</v>
      </c>
      <c r="JK44" s="122">
        <v>0.34740060567855835</v>
      </c>
      <c r="JL44" s="122">
        <v>0.34808290004730225</v>
      </c>
      <c r="JM44" s="122">
        <v>0.34938350319862366</v>
      </c>
      <c r="JN44" s="122">
        <v>0.35108473896980286</v>
      </c>
      <c r="JO44" s="122">
        <v>0.35138705372810364</v>
      </c>
      <c r="JP44" s="122">
        <v>0.35059446096420288</v>
      </c>
      <c r="JQ44" s="122">
        <v>0.34954121708869934</v>
      </c>
      <c r="JR44" s="122">
        <v>0.34760189056396484</v>
      </c>
      <c r="JS44" s="122">
        <v>0.34525007009506226</v>
      </c>
      <c r="JT44" s="122">
        <v>0.34518828988075256</v>
      </c>
      <c r="JU44" s="122">
        <v>0.34743675589561462</v>
      </c>
      <c r="JV44" s="122">
        <v>0.34980100393295288</v>
      </c>
      <c r="JW44" s="122">
        <v>0.35251069068908691</v>
      </c>
      <c r="JX44" s="122">
        <v>0.35503259301185608</v>
      </c>
      <c r="JY44" s="122">
        <v>0.35667756199836731</v>
      </c>
      <c r="JZ44" s="122">
        <v>0.35621055960655212</v>
      </c>
      <c r="KA44" s="122">
        <v>0.35545569658279419</v>
      </c>
      <c r="KB44" s="122">
        <v>0.35573384165763855</v>
      </c>
      <c r="KC44" s="122">
        <v>0.35842254757881165</v>
      </c>
      <c r="KD44" s="122">
        <v>0.36126482486724854</v>
      </c>
      <c r="KE44" s="122">
        <v>0.36483559012413025</v>
      </c>
      <c r="KF44" s="122">
        <v>0.36826509237289429</v>
      </c>
      <c r="KG44" s="122">
        <v>0.37068274617195129</v>
      </c>
      <c r="KH44" s="122">
        <v>0.36858895421028137</v>
      </c>
      <c r="KI44" s="122">
        <v>0.36604434251785278</v>
      </c>
      <c r="KJ44" s="122">
        <v>0.36332383751869202</v>
      </c>
      <c r="KK44" s="122">
        <v>0.36159983277320862</v>
      </c>
      <c r="KL44" s="122">
        <v>0.36045068502426147</v>
      </c>
      <c r="KM44" s="122">
        <v>0.36227020621299744</v>
      </c>
      <c r="KN44" s="122">
        <v>0.36415958404541016</v>
      </c>
      <c r="KO44" s="122">
        <v>0.36634686589241028</v>
      </c>
      <c r="KP44" s="122">
        <v>0.36750495433807373</v>
      </c>
      <c r="KQ44" s="122">
        <v>0.36792325973510742</v>
      </c>
      <c r="KR44" s="122">
        <v>0.36818879842758179</v>
      </c>
      <c r="KS44" s="122">
        <v>0.36846262216567993</v>
      </c>
      <c r="KT44" s="122">
        <v>0.36842542886734009</v>
      </c>
      <c r="KU44" s="122">
        <v>0.36869493126869202</v>
      </c>
      <c r="KV44" s="122">
        <v>0.36867386102676392</v>
      </c>
      <c r="KW44" s="122">
        <v>0.36896249651908875</v>
      </c>
      <c r="KX44" s="122">
        <v>0.36900711059570313</v>
      </c>
      <c r="KY44" s="122">
        <v>0.36889749765396118</v>
      </c>
      <c r="KZ44" s="122">
        <v>0.36806583404541016</v>
      </c>
      <c r="LA44" s="122">
        <v>0.36702227592468262</v>
      </c>
      <c r="LB44" s="122">
        <v>0.36492201685905457</v>
      </c>
      <c r="LC44" s="122">
        <v>0.36315467953681946</v>
      </c>
      <c r="LD44" s="122">
        <v>0.36177140474319458</v>
      </c>
      <c r="LE44" s="122">
        <v>0.36157143115997314</v>
      </c>
      <c r="LF44" s="122">
        <v>0.36239144206047058</v>
      </c>
      <c r="LG44" s="122">
        <v>0.36376732587814331</v>
      </c>
      <c r="LH44" s="122">
        <v>0.36499282717704773</v>
      </c>
      <c r="LI44" s="127" t="s">
        <v>67</v>
      </c>
    </row>
    <row r="45" spans="1:321" s="113" customFormat="1" ht="15" customHeight="1" x14ac:dyDescent="0.25">
      <c r="C45" s="123"/>
      <c r="D45" s="123"/>
      <c r="E45" s="117"/>
      <c r="F45" s="117"/>
      <c r="H45" s="123"/>
      <c r="I45" s="123"/>
      <c r="U45" s="122"/>
      <c r="V45" s="122"/>
      <c r="W45" s="122"/>
      <c r="X45" s="122"/>
      <c r="Y45" s="122"/>
      <c r="Z45" s="122"/>
      <c r="AA45" s="122"/>
      <c r="AB45" s="122"/>
      <c r="AC45" s="122"/>
      <c r="AD45" s="122"/>
      <c r="AE45" s="122"/>
      <c r="AF45" s="122"/>
      <c r="AG45" s="122"/>
      <c r="AH45" s="122"/>
      <c r="AI45" s="122"/>
      <c r="AJ45" s="122"/>
      <c r="AK45" s="122"/>
      <c r="AL45" s="122"/>
      <c r="AM45" s="122"/>
      <c r="AN45" s="122"/>
      <c r="AO45" s="122"/>
      <c r="AP45" s="122"/>
      <c r="AQ45" s="122"/>
      <c r="AR45" s="122"/>
      <c r="AS45" s="122"/>
      <c r="AT45" s="122"/>
      <c r="AU45" s="122"/>
      <c r="AV45" s="122"/>
      <c r="AW45" s="122"/>
      <c r="AX45" s="122"/>
      <c r="AY45" s="122"/>
      <c r="AZ45" s="122"/>
      <c r="BA45" s="122"/>
      <c r="BB45" s="122"/>
      <c r="BC45" s="122"/>
      <c r="BD45" s="122"/>
      <c r="BE45" s="122"/>
      <c r="BF45" s="122"/>
      <c r="BG45" s="122"/>
      <c r="BH45" s="122"/>
      <c r="BI45" s="122"/>
      <c r="BJ45" s="122"/>
      <c r="BK45" s="122"/>
      <c r="BL45" s="122"/>
      <c r="BM45" s="122"/>
      <c r="BN45" s="122"/>
      <c r="BO45" s="122"/>
      <c r="BP45" s="122"/>
      <c r="BQ45" s="122"/>
      <c r="BR45" s="122"/>
      <c r="BS45" s="122"/>
      <c r="BT45" s="122"/>
      <c r="BU45" s="122"/>
      <c r="BV45" s="122"/>
      <c r="BW45" s="122"/>
      <c r="BX45" s="122"/>
      <c r="BY45" s="122"/>
      <c r="BZ45" s="122"/>
      <c r="CA45" s="122"/>
      <c r="CB45" s="122"/>
      <c r="CC45" s="122"/>
      <c r="CD45" s="122"/>
      <c r="CE45" s="122"/>
      <c r="CF45" s="122"/>
      <c r="CG45" s="122"/>
      <c r="CH45" s="122"/>
      <c r="CI45" s="122"/>
      <c r="CJ45" s="122"/>
      <c r="CK45" s="122"/>
      <c r="CL45" s="122"/>
      <c r="CM45" s="122"/>
      <c r="CN45" s="122"/>
      <c r="CO45" s="122"/>
      <c r="CP45" s="122"/>
      <c r="CQ45" s="122"/>
      <c r="CR45" s="122"/>
      <c r="CS45" s="122"/>
      <c r="CT45" s="122"/>
      <c r="CU45" s="122"/>
      <c r="CV45" s="122"/>
      <c r="CW45" s="122"/>
      <c r="CX45" s="122"/>
      <c r="CY45" s="122"/>
      <c r="CZ45" s="122"/>
      <c r="DA45" s="122"/>
      <c r="DB45" s="122"/>
      <c r="DC45" s="122"/>
      <c r="DD45" s="122"/>
      <c r="DE45" s="122"/>
      <c r="DF45" s="122"/>
      <c r="DG45" s="122"/>
      <c r="DH45" s="122"/>
      <c r="DI45" s="122"/>
      <c r="DJ45" s="122"/>
      <c r="DK45" s="122"/>
      <c r="DL45" s="122"/>
      <c r="DM45" s="122"/>
      <c r="DN45" s="122"/>
      <c r="DO45" s="122"/>
      <c r="DP45" s="122"/>
      <c r="DQ45" s="122"/>
      <c r="DR45" s="122"/>
      <c r="DS45" s="122"/>
      <c r="DT45" s="122"/>
      <c r="DU45" s="122"/>
      <c r="DV45" s="122"/>
      <c r="DW45" s="122"/>
      <c r="DX45" s="122"/>
      <c r="DY45" s="122"/>
      <c r="DZ45" s="122"/>
      <c r="EA45" s="122"/>
      <c r="EB45" s="122"/>
      <c r="EC45" s="122"/>
      <c r="ED45" s="122"/>
      <c r="EE45" s="122"/>
      <c r="EF45" s="122"/>
      <c r="EG45" s="122"/>
      <c r="EH45" s="122"/>
      <c r="EI45" s="122"/>
      <c r="EJ45" s="122"/>
      <c r="EK45" s="122"/>
      <c r="EL45" s="122"/>
      <c r="EM45" s="122"/>
      <c r="EN45" s="122"/>
      <c r="EO45" s="122"/>
      <c r="EP45" s="122"/>
      <c r="EQ45" s="122"/>
      <c r="ER45" s="122"/>
      <c r="ES45" s="122"/>
      <c r="ET45" s="122"/>
      <c r="EU45" s="122"/>
      <c r="EV45" s="122"/>
      <c r="EW45" s="122"/>
      <c r="EX45" s="122"/>
      <c r="EY45" s="122"/>
      <c r="EZ45" s="122"/>
      <c r="FA45" s="122"/>
      <c r="FB45" s="122"/>
      <c r="FC45" s="122"/>
      <c r="FD45" s="122"/>
      <c r="FE45" s="122"/>
      <c r="FF45" s="122"/>
      <c r="FG45" s="122"/>
      <c r="FH45" s="122"/>
      <c r="FI45" s="122"/>
      <c r="FJ45" s="122"/>
      <c r="FK45" s="122"/>
      <c r="FL45" s="122"/>
      <c r="FM45" s="122"/>
      <c r="FN45" s="122"/>
      <c r="FO45" s="122"/>
      <c r="FP45" s="122"/>
      <c r="FQ45" s="122"/>
      <c r="FR45" s="122"/>
      <c r="FS45" s="122"/>
      <c r="FT45" s="122"/>
      <c r="FU45" s="122"/>
      <c r="FV45" s="122"/>
      <c r="FW45" s="122"/>
      <c r="FX45" s="122"/>
      <c r="FY45" s="122"/>
      <c r="FZ45" s="122"/>
      <c r="GA45" s="122"/>
      <c r="GB45" s="122"/>
      <c r="GC45" s="122"/>
      <c r="GD45" s="122"/>
      <c r="GE45" s="122"/>
      <c r="GF45" s="122"/>
      <c r="GG45" s="122"/>
      <c r="GH45" s="122"/>
      <c r="GI45" s="122"/>
      <c r="GJ45" s="122"/>
      <c r="GK45" s="122"/>
      <c r="GL45" s="122"/>
      <c r="GM45" s="122"/>
      <c r="GN45" s="122"/>
      <c r="GO45" s="122"/>
      <c r="GP45" s="122"/>
      <c r="GQ45" s="122"/>
      <c r="GR45" s="122"/>
      <c r="GS45" s="122"/>
      <c r="GT45" s="122"/>
      <c r="GU45" s="122"/>
      <c r="GV45" s="122"/>
      <c r="GW45" s="122"/>
      <c r="GX45" s="122"/>
      <c r="GY45" s="122"/>
      <c r="GZ45" s="122"/>
      <c r="HA45" s="122"/>
      <c r="HB45" s="122"/>
      <c r="HC45" s="122"/>
      <c r="HD45" s="122"/>
      <c r="HE45" s="122"/>
      <c r="HF45" s="122"/>
      <c r="HG45" s="122"/>
      <c r="HH45" s="122"/>
      <c r="HI45" s="122"/>
      <c r="HJ45" s="122"/>
      <c r="HK45" s="122"/>
      <c r="HL45" s="122"/>
      <c r="HM45" s="122"/>
      <c r="HN45" s="122"/>
      <c r="HO45" s="122"/>
      <c r="HP45" s="122"/>
      <c r="HQ45" s="122"/>
      <c r="HR45" s="122"/>
      <c r="HS45" s="122"/>
      <c r="HT45" s="122"/>
      <c r="HU45" s="122"/>
      <c r="HV45" s="122"/>
      <c r="HW45" s="122"/>
      <c r="HX45" s="122"/>
      <c r="HY45" s="122"/>
      <c r="HZ45" s="122"/>
      <c r="IA45" s="122"/>
      <c r="IB45" s="122"/>
      <c r="IC45" s="122"/>
      <c r="ID45" s="122"/>
      <c r="IE45" s="122"/>
      <c r="IF45" s="122"/>
      <c r="IG45" s="122"/>
      <c r="IH45" s="122"/>
      <c r="II45" s="122"/>
      <c r="IJ45" s="122"/>
      <c r="IK45" s="122"/>
      <c r="IL45" s="122"/>
      <c r="IM45" s="122"/>
      <c r="IN45" s="122"/>
      <c r="IO45" s="122"/>
      <c r="IP45" s="122"/>
      <c r="IQ45" s="122"/>
      <c r="IR45" s="122"/>
      <c r="IS45" s="122"/>
      <c r="IT45" s="122"/>
      <c r="IU45" s="122"/>
      <c r="IV45" s="122"/>
      <c r="IW45" s="122"/>
      <c r="IX45" s="122"/>
      <c r="IY45" s="122"/>
      <c r="IZ45" s="122"/>
      <c r="JA45" s="122"/>
      <c r="JB45" s="122"/>
      <c r="JC45" s="122"/>
      <c r="JD45" s="122"/>
      <c r="JE45" s="122"/>
      <c r="JF45" s="122"/>
      <c r="JG45" s="122"/>
      <c r="JH45" s="122"/>
      <c r="JI45" s="122"/>
      <c r="JJ45" s="122"/>
      <c r="JK45" s="122"/>
      <c r="JL45" s="122"/>
      <c r="JM45" s="122"/>
      <c r="JN45" s="122"/>
      <c r="JO45" s="122"/>
      <c r="JP45" s="122"/>
      <c r="JQ45" s="122"/>
      <c r="JR45" s="122"/>
      <c r="JS45" s="122"/>
      <c r="JT45" s="122"/>
      <c r="JU45" s="122"/>
      <c r="JV45" s="122"/>
      <c r="JW45" s="122"/>
      <c r="JX45" s="122"/>
      <c r="JY45" s="122"/>
      <c r="JZ45" s="122"/>
      <c r="KA45" s="122"/>
      <c r="KB45" s="122"/>
      <c r="KC45" s="122"/>
      <c r="KD45" s="122"/>
      <c r="KE45" s="122"/>
      <c r="KF45" s="122"/>
      <c r="KG45" s="122"/>
      <c r="KH45" s="122"/>
      <c r="KI45" s="122"/>
      <c r="KJ45" s="122"/>
      <c r="KK45" s="122"/>
      <c r="KL45" s="122"/>
      <c r="KM45" s="122"/>
      <c r="KN45" s="122"/>
      <c r="KO45" s="122"/>
      <c r="KP45" s="122"/>
      <c r="KQ45" s="122"/>
      <c r="KR45" s="122"/>
      <c r="KS45" s="122"/>
      <c r="KT45" s="122"/>
      <c r="KU45" s="122"/>
      <c r="KV45" s="122"/>
      <c r="KW45" s="122"/>
      <c r="KX45" s="122"/>
      <c r="KY45" s="122"/>
      <c r="KZ45" s="122"/>
      <c r="LA45" s="122"/>
      <c r="LB45" s="122"/>
      <c r="LC45" s="122"/>
      <c r="LD45" s="122"/>
      <c r="LE45" s="122"/>
      <c r="LF45" s="122"/>
      <c r="LG45" s="122"/>
      <c r="LH45" s="122"/>
    </row>
    <row r="46" spans="1:321" s="113" customFormat="1" ht="15" customHeight="1" x14ac:dyDescent="0.25">
      <c r="C46" s="123"/>
      <c r="D46" s="123"/>
      <c r="E46" s="117"/>
      <c r="F46" s="117"/>
      <c r="H46" s="123"/>
      <c r="I46" s="123"/>
      <c r="U46" s="122"/>
      <c r="V46" s="122"/>
      <c r="W46" s="122"/>
      <c r="X46" s="122"/>
      <c r="Y46" s="122"/>
      <c r="Z46" s="122"/>
      <c r="AA46" s="122"/>
      <c r="AB46" s="122"/>
      <c r="AC46" s="122"/>
      <c r="AD46" s="122"/>
      <c r="AE46" s="122"/>
      <c r="AF46" s="122"/>
      <c r="AG46" s="122"/>
      <c r="AH46" s="122"/>
      <c r="AI46" s="122"/>
      <c r="AJ46" s="122"/>
      <c r="AK46" s="122"/>
      <c r="AL46" s="122"/>
      <c r="AM46" s="122"/>
      <c r="AN46" s="122"/>
      <c r="AO46" s="122"/>
      <c r="AP46" s="122"/>
      <c r="AQ46" s="122"/>
      <c r="AR46" s="122"/>
      <c r="AS46" s="122"/>
      <c r="AT46" s="122"/>
      <c r="AU46" s="122"/>
      <c r="AV46" s="122"/>
      <c r="AW46" s="122"/>
      <c r="AX46" s="122"/>
      <c r="AY46" s="122"/>
      <c r="AZ46" s="122"/>
      <c r="BA46" s="122"/>
      <c r="BB46" s="122"/>
      <c r="BC46" s="122"/>
      <c r="BD46" s="122"/>
      <c r="BE46" s="122"/>
      <c r="BF46" s="122"/>
      <c r="BG46" s="122"/>
      <c r="BH46" s="122"/>
      <c r="BI46" s="122"/>
      <c r="BJ46" s="122"/>
      <c r="BK46" s="122"/>
      <c r="BL46" s="122"/>
      <c r="BM46" s="122"/>
      <c r="BN46" s="122"/>
      <c r="BO46" s="122"/>
      <c r="BP46" s="122"/>
      <c r="BQ46" s="122"/>
      <c r="BR46" s="122"/>
      <c r="BS46" s="122"/>
      <c r="BT46" s="122"/>
      <c r="BU46" s="122"/>
      <c r="BV46" s="122"/>
      <c r="BW46" s="122"/>
      <c r="BX46" s="122"/>
      <c r="BY46" s="122"/>
      <c r="BZ46" s="122"/>
      <c r="CA46" s="122"/>
      <c r="CB46" s="122"/>
      <c r="CC46" s="122"/>
      <c r="CD46" s="122"/>
      <c r="CE46" s="122"/>
      <c r="CF46" s="122"/>
      <c r="CG46" s="122"/>
      <c r="CH46" s="122"/>
      <c r="CI46" s="122"/>
      <c r="CJ46" s="122"/>
      <c r="CK46" s="122"/>
      <c r="CL46" s="122"/>
      <c r="CM46" s="122"/>
      <c r="CN46" s="122"/>
      <c r="CO46" s="122"/>
      <c r="CP46" s="122"/>
      <c r="CQ46" s="122"/>
      <c r="CR46" s="122"/>
      <c r="CS46" s="122"/>
      <c r="CT46" s="122"/>
      <c r="CU46" s="122"/>
      <c r="CV46" s="122"/>
      <c r="CW46" s="122"/>
      <c r="CX46" s="122"/>
      <c r="CY46" s="122"/>
      <c r="CZ46" s="122"/>
      <c r="DA46" s="122"/>
      <c r="DB46" s="122"/>
      <c r="DC46" s="122"/>
      <c r="DD46" s="122"/>
      <c r="DE46" s="122"/>
      <c r="DF46" s="122"/>
      <c r="DG46" s="122"/>
      <c r="DH46" s="122"/>
      <c r="DI46" s="122"/>
      <c r="DJ46" s="122"/>
      <c r="DK46" s="122"/>
      <c r="DL46" s="122"/>
      <c r="DM46" s="122"/>
      <c r="DN46" s="122"/>
      <c r="DO46" s="122"/>
      <c r="DP46" s="122"/>
      <c r="DQ46" s="122"/>
      <c r="DR46" s="122"/>
      <c r="DS46" s="122"/>
      <c r="DT46" s="122"/>
      <c r="DU46" s="122"/>
      <c r="DV46" s="122"/>
      <c r="DW46" s="122"/>
      <c r="DX46" s="122"/>
      <c r="DY46" s="122"/>
      <c r="DZ46" s="122"/>
      <c r="EA46" s="122"/>
      <c r="EB46" s="122"/>
      <c r="EC46" s="122"/>
      <c r="ED46" s="122"/>
      <c r="EE46" s="122"/>
      <c r="EF46" s="122"/>
      <c r="EG46" s="122"/>
      <c r="EH46" s="122"/>
      <c r="EI46" s="122"/>
      <c r="EJ46" s="122"/>
      <c r="EK46" s="122"/>
      <c r="EL46" s="122"/>
      <c r="EM46" s="122"/>
      <c r="EN46" s="122"/>
      <c r="EO46" s="122"/>
      <c r="EP46" s="122"/>
      <c r="EQ46" s="122"/>
      <c r="ER46" s="122"/>
      <c r="ES46" s="122"/>
      <c r="ET46" s="122"/>
      <c r="EU46" s="122"/>
      <c r="EV46" s="122"/>
      <c r="EW46" s="122"/>
      <c r="EX46" s="122"/>
      <c r="EY46" s="122"/>
      <c r="EZ46" s="122"/>
      <c r="FA46" s="122"/>
      <c r="FB46" s="122"/>
      <c r="FC46" s="122"/>
      <c r="FD46" s="122"/>
      <c r="FE46" s="122"/>
      <c r="FF46" s="122"/>
      <c r="FG46" s="122"/>
      <c r="FH46" s="122"/>
      <c r="FI46" s="122"/>
      <c r="FJ46" s="122"/>
      <c r="FK46" s="122"/>
      <c r="FL46" s="122"/>
      <c r="FM46" s="122"/>
      <c r="FN46" s="122"/>
      <c r="FO46" s="122"/>
      <c r="FP46" s="122"/>
      <c r="FQ46" s="122"/>
      <c r="FR46" s="122"/>
      <c r="FS46" s="122"/>
      <c r="FT46" s="122"/>
      <c r="FU46" s="122"/>
      <c r="FV46" s="122"/>
      <c r="FW46" s="122"/>
      <c r="FX46" s="122"/>
      <c r="FY46" s="122"/>
      <c r="FZ46" s="122"/>
      <c r="GA46" s="122"/>
      <c r="GB46" s="122"/>
      <c r="GC46" s="122"/>
      <c r="GD46" s="122"/>
      <c r="GE46" s="122"/>
      <c r="GF46" s="122"/>
      <c r="GG46" s="122"/>
      <c r="GH46" s="122"/>
      <c r="GI46" s="122"/>
      <c r="GJ46" s="122"/>
      <c r="GK46" s="122"/>
      <c r="GL46" s="122"/>
      <c r="GM46" s="122"/>
      <c r="GN46" s="122"/>
      <c r="GO46" s="122"/>
      <c r="GP46" s="122"/>
      <c r="GQ46" s="122"/>
      <c r="GR46" s="122"/>
      <c r="GS46" s="122"/>
      <c r="GT46" s="122"/>
      <c r="GU46" s="122"/>
      <c r="GV46" s="122"/>
      <c r="GW46" s="122"/>
      <c r="GX46" s="122"/>
      <c r="GY46" s="122"/>
      <c r="GZ46" s="122"/>
      <c r="HA46" s="122"/>
      <c r="HB46" s="122"/>
      <c r="HC46" s="122"/>
      <c r="HD46" s="122"/>
      <c r="HE46" s="122"/>
      <c r="HF46" s="122"/>
      <c r="HG46" s="122"/>
      <c r="HH46" s="122"/>
      <c r="HI46" s="122"/>
      <c r="HJ46" s="122"/>
      <c r="HK46" s="122"/>
      <c r="HL46" s="122"/>
      <c r="HM46" s="122"/>
      <c r="HN46" s="122"/>
      <c r="HO46" s="122"/>
      <c r="HP46" s="122"/>
      <c r="HQ46" s="122"/>
      <c r="HR46" s="122"/>
      <c r="HS46" s="122"/>
      <c r="HT46" s="122"/>
      <c r="HU46" s="122"/>
      <c r="HV46" s="122"/>
      <c r="HW46" s="122"/>
      <c r="HX46" s="122"/>
      <c r="HY46" s="122"/>
      <c r="HZ46" s="122"/>
      <c r="IA46" s="122"/>
      <c r="IB46" s="122"/>
      <c r="IC46" s="122"/>
      <c r="ID46" s="122"/>
      <c r="IE46" s="122"/>
      <c r="IF46" s="122"/>
      <c r="IG46" s="122"/>
      <c r="IH46" s="122"/>
      <c r="II46" s="122"/>
      <c r="IJ46" s="122"/>
      <c r="IK46" s="122"/>
      <c r="IL46" s="122"/>
      <c r="IM46" s="122"/>
      <c r="IN46" s="122"/>
      <c r="IO46" s="122"/>
      <c r="IP46" s="122"/>
      <c r="IQ46" s="122"/>
      <c r="IR46" s="122"/>
      <c r="IS46" s="122"/>
      <c r="IT46" s="122"/>
      <c r="IU46" s="122"/>
      <c r="IV46" s="122"/>
      <c r="IW46" s="122"/>
      <c r="IX46" s="122"/>
      <c r="IY46" s="122"/>
      <c r="IZ46" s="122"/>
      <c r="JA46" s="122"/>
      <c r="JB46" s="122"/>
      <c r="JC46" s="122"/>
      <c r="JD46" s="122"/>
      <c r="JE46" s="122"/>
      <c r="JF46" s="122"/>
      <c r="JG46" s="122"/>
      <c r="JH46" s="122"/>
      <c r="JI46" s="122"/>
      <c r="JJ46" s="122"/>
      <c r="JK46" s="122"/>
      <c r="JL46" s="122"/>
      <c r="JM46" s="122"/>
      <c r="JN46" s="122"/>
      <c r="JO46" s="122"/>
      <c r="JP46" s="122"/>
      <c r="JQ46" s="122"/>
      <c r="JR46" s="122"/>
      <c r="JS46" s="122"/>
      <c r="JT46" s="122"/>
      <c r="JU46" s="122"/>
      <c r="JV46" s="122"/>
      <c r="JW46" s="122"/>
      <c r="JX46" s="122"/>
      <c r="JY46" s="122"/>
      <c r="JZ46" s="122"/>
      <c r="KA46" s="122"/>
      <c r="KB46" s="122"/>
      <c r="KC46" s="122"/>
      <c r="KD46" s="122"/>
      <c r="KE46" s="122"/>
      <c r="KF46" s="122"/>
      <c r="KG46" s="122"/>
      <c r="KH46" s="122"/>
      <c r="KI46" s="122"/>
      <c r="KJ46" s="122"/>
      <c r="KK46" s="122"/>
      <c r="KL46" s="122"/>
      <c r="KM46" s="122"/>
      <c r="KN46" s="122"/>
      <c r="KO46" s="122"/>
      <c r="KP46" s="122"/>
      <c r="KQ46" s="122"/>
      <c r="KR46" s="122"/>
      <c r="KS46" s="122"/>
      <c r="KT46" s="122"/>
      <c r="KU46" s="122"/>
      <c r="KV46" s="122"/>
      <c r="KW46" s="122"/>
      <c r="KX46" s="122"/>
      <c r="KY46" s="122"/>
      <c r="KZ46" s="122"/>
      <c r="LA46" s="122"/>
      <c r="LB46" s="122"/>
      <c r="LC46" s="122"/>
      <c r="LD46" s="122"/>
      <c r="LE46" s="122"/>
      <c r="LF46" s="122"/>
      <c r="LG46" s="122"/>
      <c r="LH46" s="122"/>
    </row>
    <row r="47" spans="1:321" s="113" customFormat="1" ht="15" customHeight="1" x14ac:dyDescent="0.25">
      <c r="C47" s="123"/>
      <c r="D47" s="123"/>
      <c r="E47" s="117"/>
      <c r="F47" s="117"/>
      <c r="H47" s="123"/>
      <c r="I47" s="123"/>
    </row>
    <row r="48" spans="1:321" s="113" customFormat="1" ht="15" customHeight="1" x14ac:dyDescent="0.25">
      <c r="C48" s="123"/>
      <c r="D48" s="123"/>
      <c r="E48" s="117"/>
      <c r="F48" s="117"/>
      <c r="H48" s="123"/>
      <c r="I48" s="123"/>
    </row>
    <row r="49" spans="3:9" s="113" customFormat="1" ht="15" customHeight="1" x14ac:dyDescent="0.25">
      <c r="C49" s="123"/>
      <c r="D49" s="123"/>
      <c r="E49" s="117"/>
      <c r="F49" s="117"/>
      <c r="H49" s="123"/>
      <c r="I49" s="123"/>
    </row>
    <row r="50" spans="3:9" s="113" customFormat="1" ht="15" customHeight="1" x14ac:dyDescent="0.25">
      <c r="C50" s="123"/>
      <c r="D50" s="123"/>
      <c r="E50" s="117"/>
      <c r="F50" s="117"/>
      <c r="H50" s="123"/>
      <c r="I50" s="123"/>
    </row>
    <row r="51" spans="3:9" s="113" customFormat="1" ht="15" customHeight="1" x14ac:dyDescent="0.25">
      <c r="C51" s="123"/>
      <c r="D51" s="123"/>
      <c r="E51" s="117"/>
      <c r="F51" s="117"/>
      <c r="H51" s="123"/>
      <c r="I51" s="123"/>
    </row>
    <row r="52" spans="3:9" s="113" customFormat="1" ht="15" customHeight="1" x14ac:dyDescent="0.25">
      <c r="C52" s="123"/>
      <c r="D52" s="123"/>
      <c r="E52" s="117"/>
      <c r="F52" s="117"/>
      <c r="H52" s="123"/>
      <c r="I52" s="123"/>
    </row>
    <row r="53" spans="3:9" s="113" customFormat="1" ht="15" customHeight="1" x14ac:dyDescent="0.25">
      <c r="C53" s="123"/>
      <c r="D53" s="123"/>
      <c r="E53" s="117"/>
      <c r="F53" s="117"/>
      <c r="H53" s="123"/>
      <c r="I53" s="123"/>
    </row>
    <row r="54" spans="3:9" s="113" customFormat="1" ht="15" customHeight="1" x14ac:dyDescent="0.25">
      <c r="C54" s="123"/>
      <c r="D54" s="123"/>
      <c r="E54" s="117"/>
      <c r="F54" s="117"/>
      <c r="H54" s="123"/>
      <c r="I54" s="123"/>
    </row>
    <row r="55" spans="3:9" s="113" customFormat="1" ht="15" customHeight="1" x14ac:dyDescent="0.25">
      <c r="C55" s="123"/>
      <c r="D55" s="123"/>
      <c r="E55" s="117"/>
      <c r="F55" s="117"/>
      <c r="H55" s="123"/>
      <c r="I55" s="123"/>
    </row>
  </sheetData>
  <pageMargins left="0.7" right="0.7" top="0.78740157499999996" bottom="0.78740157499999996" header="0.3" footer="0.3"/>
  <headerFooter>
    <oddFooter>&amp;C_x000D_&amp;1#&amp;"Arial"&amp;8&amp;K000000 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DDE9B-6995-474F-A9A2-59EC9102E3E4}">
  <dimension ref="A1:X11"/>
  <sheetViews>
    <sheetView tabSelected="1" workbookViewId="0"/>
  </sheetViews>
  <sheetFormatPr defaultRowHeight="15" x14ac:dyDescent="0.25"/>
  <cols>
    <col min="2" max="2" width="12.140625" bestFit="1" customWidth="1"/>
    <col min="3" max="3" width="15" bestFit="1" customWidth="1"/>
    <col min="4" max="4" width="11.28515625" bestFit="1" customWidth="1"/>
    <col min="5" max="5" width="16.28515625" customWidth="1"/>
    <col min="10" max="10" width="10.5703125" customWidth="1"/>
    <col min="11" max="11" width="16.5703125" customWidth="1"/>
    <col min="16" max="16" width="11.140625" customWidth="1"/>
    <col min="17" max="17" width="13.140625" customWidth="1"/>
    <col min="18" max="18" width="20.5703125" bestFit="1" customWidth="1"/>
  </cols>
  <sheetData>
    <row r="1" spans="1:24" ht="18.75" x14ac:dyDescent="0.3">
      <c r="A1" s="3"/>
      <c r="B1" s="4"/>
      <c r="C1" s="137" t="s">
        <v>73</v>
      </c>
      <c r="D1" s="138"/>
      <c r="E1" s="138"/>
      <c r="F1" s="138"/>
      <c r="G1" s="138"/>
      <c r="H1" s="138"/>
      <c r="I1" s="138"/>
      <c r="J1" s="139"/>
      <c r="K1" s="140" t="s">
        <v>74</v>
      </c>
      <c r="L1" s="141"/>
      <c r="M1" s="141"/>
      <c r="N1" s="141"/>
      <c r="O1" s="141"/>
      <c r="P1" s="142"/>
      <c r="Q1" s="8" t="s">
        <v>75</v>
      </c>
      <c r="R1" s="80" t="s">
        <v>76</v>
      </c>
    </row>
    <row r="2" spans="1:24" ht="60" x14ac:dyDescent="0.25">
      <c r="A2" s="3" t="s">
        <v>77</v>
      </c>
      <c r="B2" s="4" t="s">
        <v>78</v>
      </c>
      <c r="C2" s="5" t="s">
        <v>79</v>
      </c>
      <c r="D2" s="81" t="s">
        <v>80</v>
      </c>
      <c r="E2" s="81" t="s">
        <v>81</v>
      </c>
      <c r="F2" s="6" t="s">
        <v>82</v>
      </c>
      <c r="G2" s="6" t="s">
        <v>83</v>
      </c>
      <c r="H2" s="6" t="s">
        <v>84</v>
      </c>
      <c r="I2" s="6" t="s">
        <v>85</v>
      </c>
      <c r="J2" s="7" t="s">
        <v>86</v>
      </c>
      <c r="K2" s="5" t="s">
        <v>87</v>
      </c>
      <c r="L2" s="6" t="s">
        <v>82</v>
      </c>
      <c r="M2" s="6" t="s">
        <v>83</v>
      </c>
      <c r="N2" s="6" t="s">
        <v>84</v>
      </c>
      <c r="O2" s="6" t="s">
        <v>85</v>
      </c>
      <c r="P2" s="7" t="s">
        <v>88</v>
      </c>
      <c r="Q2" s="8" t="s">
        <v>89</v>
      </c>
      <c r="R2" s="8" t="s">
        <v>90</v>
      </c>
    </row>
    <row r="3" spans="1:24" x14ac:dyDescent="0.25">
      <c r="A3" s="12" t="s">
        <v>91</v>
      </c>
      <c r="B3" s="13" t="s">
        <v>92</v>
      </c>
      <c r="C3" s="82" t="s">
        <v>93</v>
      </c>
      <c r="D3" s="71" t="s">
        <v>94</v>
      </c>
      <c r="E3" s="83">
        <f>2.3*(AVERAGE(2124,2340)/1000)</f>
        <v>5.1336000000000004</v>
      </c>
      <c r="F3" s="75">
        <v>118.1</v>
      </c>
      <c r="G3" s="75">
        <v>118.1</v>
      </c>
      <c r="H3" s="75">
        <v>118.4</v>
      </c>
      <c r="I3" s="75">
        <v>119</v>
      </c>
      <c r="J3" s="76">
        <v>118.4</v>
      </c>
      <c r="K3" s="12" t="s">
        <v>95</v>
      </c>
      <c r="L3" s="14">
        <v>89</v>
      </c>
      <c r="M3" s="14">
        <v>89</v>
      </c>
      <c r="N3" s="14">
        <v>88</v>
      </c>
      <c r="O3" s="14">
        <v>87</v>
      </c>
      <c r="P3" s="77">
        <v>88.25</v>
      </c>
      <c r="Q3" s="78">
        <v>1.3416430594900799</v>
      </c>
      <c r="R3" s="84">
        <v>81.989020270270302</v>
      </c>
    </row>
    <row r="4" spans="1:24" x14ac:dyDescent="0.25">
      <c r="A4" s="9" t="s">
        <v>96</v>
      </c>
      <c r="B4" s="10" t="s">
        <v>29</v>
      </c>
      <c r="C4" s="85" t="s">
        <v>97</v>
      </c>
      <c r="D4" s="86" t="s">
        <v>98</v>
      </c>
      <c r="E4" s="87">
        <f>2.3*(AVERAGE(1000,1150)/1000)</f>
        <v>2.4724999999999997</v>
      </c>
      <c r="F4" s="88">
        <v>120</v>
      </c>
      <c r="G4" s="88">
        <v>119</v>
      </c>
      <c r="H4" s="88">
        <v>122</v>
      </c>
      <c r="I4" s="88">
        <v>121</v>
      </c>
      <c r="J4" s="89">
        <v>120.5</v>
      </c>
      <c r="K4" s="9" t="s">
        <v>95</v>
      </c>
      <c r="L4" s="11">
        <v>97</v>
      </c>
      <c r="M4" s="11">
        <v>98</v>
      </c>
      <c r="N4" s="11">
        <v>98</v>
      </c>
      <c r="O4" s="11">
        <v>98</v>
      </c>
      <c r="P4" s="90">
        <v>97.75</v>
      </c>
      <c r="Q4" s="91">
        <v>1.2327365728900299</v>
      </c>
      <c r="R4" s="92">
        <v>89.232365145228201</v>
      </c>
    </row>
    <row r="5" spans="1:24" x14ac:dyDescent="0.25">
      <c r="A5" s="12" t="s">
        <v>91</v>
      </c>
      <c r="B5" s="13" t="s">
        <v>92</v>
      </c>
      <c r="C5" s="82" t="s">
        <v>93</v>
      </c>
      <c r="D5" s="71" t="s">
        <v>94</v>
      </c>
      <c r="E5" s="83">
        <f>2.3*(AVERAGE(2124,2340)/1000)</f>
        <v>5.1336000000000004</v>
      </c>
      <c r="F5" s="75">
        <v>118.1</v>
      </c>
      <c r="G5" s="75">
        <v>118.1</v>
      </c>
      <c r="H5" s="75">
        <v>118.4</v>
      </c>
      <c r="I5" s="75">
        <v>119</v>
      </c>
      <c r="J5" s="76">
        <v>118.4</v>
      </c>
      <c r="K5" s="12" t="s">
        <v>99</v>
      </c>
      <c r="L5" s="14">
        <v>90.8</v>
      </c>
      <c r="M5" s="14">
        <v>90.7</v>
      </c>
      <c r="N5" s="14">
        <v>90.8</v>
      </c>
      <c r="O5" s="14">
        <v>90.7</v>
      </c>
      <c r="P5" s="77">
        <v>90.75</v>
      </c>
      <c r="Q5" s="78">
        <v>1.30468319559229</v>
      </c>
      <c r="R5" s="84">
        <v>84.311655405405403</v>
      </c>
      <c r="W5" s="72"/>
      <c r="X5" s="72"/>
    </row>
    <row r="6" spans="1:24" x14ac:dyDescent="0.25">
      <c r="A6" s="9" t="s">
        <v>96</v>
      </c>
      <c r="B6" s="10" t="s">
        <v>29</v>
      </c>
      <c r="C6" s="93" t="s">
        <v>97</v>
      </c>
      <c r="D6" s="86" t="s">
        <v>98</v>
      </c>
      <c r="E6" s="87">
        <f>2.3*(AVERAGE(1000,1150)/1000)</f>
        <v>2.4724999999999997</v>
      </c>
      <c r="F6" s="88">
        <v>120</v>
      </c>
      <c r="G6" s="88">
        <v>119</v>
      </c>
      <c r="H6" s="88">
        <v>122</v>
      </c>
      <c r="I6" s="88">
        <v>121</v>
      </c>
      <c r="J6" s="89">
        <v>120.5</v>
      </c>
      <c r="K6" s="9" t="s">
        <v>99</v>
      </c>
      <c r="L6" s="11">
        <v>102.9</v>
      </c>
      <c r="M6" s="11">
        <v>102.6</v>
      </c>
      <c r="N6" s="11">
        <v>103.9</v>
      </c>
      <c r="O6" s="11">
        <v>103.6</v>
      </c>
      <c r="P6" s="90">
        <v>103.25</v>
      </c>
      <c r="Q6" s="91">
        <v>1.16707021791768</v>
      </c>
      <c r="R6" s="92">
        <v>94.253112033194995</v>
      </c>
      <c r="W6" s="72"/>
      <c r="X6" s="72"/>
    </row>
    <row r="7" spans="1:24" x14ac:dyDescent="0.25">
      <c r="A7" s="12" t="s">
        <v>100</v>
      </c>
      <c r="B7" s="13" t="s">
        <v>41</v>
      </c>
      <c r="C7" s="94" t="s">
        <v>101</v>
      </c>
      <c r="D7" s="71" t="s">
        <v>102</v>
      </c>
      <c r="E7" s="83">
        <f>2.3*(AVERAGE(60,300)/1000)</f>
        <v>0.41399999999999998</v>
      </c>
      <c r="F7" s="75">
        <v>80</v>
      </c>
      <c r="G7" s="75">
        <v>81</v>
      </c>
      <c r="H7" s="75">
        <v>80</v>
      </c>
      <c r="I7" s="75">
        <v>80</v>
      </c>
      <c r="J7" s="76">
        <f>AVERAGE(F7:I7)</f>
        <v>80.25</v>
      </c>
      <c r="K7" s="12" t="s">
        <v>95</v>
      </c>
      <c r="L7" s="14">
        <v>75.099999999999994</v>
      </c>
      <c r="M7" s="14">
        <v>75.3</v>
      </c>
      <c r="N7" s="14">
        <v>74.900000000000006</v>
      </c>
      <c r="O7" s="14">
        <v>75</v>
      </c>
      <c r="P7" s="77">
        <f t="shared" ref="P7:P10" si="0">AVERAGE(L7:O7)</f>
        <v>75.074999999999989</v>
      </c>
      <c r="Q7" s="78">
        <f>J7/P7</f>
        <v>1.0689310689310692</v>
      </c>
      <c r="R7" s="95">
        <f t="shared" ref="R7:R10" si="1">1.1/Q7</f>
        <v>1.0290654205607475</v>
      </c>
      <c r="T7" s="23"/>
      <c r="W7" s="72"/>
      <c r="X7" s="72"/>
    </row>
    <row r="8" spans="1:24" x14ac:dyDescent="0.25">
      <c r="A8" s="9" t="s">
        <v>103</v>
      </c>
      <c r="B8" s="10" t="s">
        <v>47</v>
      </c>
      <c r="C8" s="93" t="s">
        <v>101</v>
      </c>
      <c r="D8" s="86" t="s">
        <v>104</v>
      </c>
      <c r="E8" s="87">
        <f>2.3*(AVERAGE(4000,5000)/1000)</f>
        <v>10.35</v>
      </c>
      <c r="F8" s="88">
        <v>83.666666666666671</v>
      </c>
      <c r="G8" s="88">
        <v>84.333333333333329</v>
      </c>
      <c r="H8" s="88">
        <v>82.666666666666671</v>
      </c>
      <c r="I8" s="88">
        <v>82.666666666666671</v>
      </c>
      <c r="J8" s="89">
        <f t="shared" ref="J8:J10" si="2">AVERAGE(F8:I8)</f>
        <v>83.333333333333343</v>
      </c>
      <c r="K8" s="9" t="s">
        <v>95</v>
      </c>
      <c r="L8" s="11">
        <v>68</v>
      </c>
      <c r="M8" s="11">
        <v>68.2</v>
      </c>
      <c r="N8" s="11">
        <v>66.7</v>
      </c>
      <c r="O8" s="11">
        <v>66.900000000000006</v>
      </c>
      <c r="P8" s="90">
        <f t="shared" si="0"/>
        <v>67.449999999999989</v>
      </c>
      <c r="Q8" s="91">
        <f>J8/P8</f>
        <v>1.2354830738818883</v>
      </c>
      <c r="R8" s="96">
        <f t="shared" si="1"/>
        <v>0.8903399999999998</v>
      </c>
      <c r="W8" s="72"/>
      <c r="X8" s="72"/>
    </row>
    <row r="9" spans="1:24" x14ac:dyDescent="0.25">
      <c r="A9" s="12" t="s">
        <v>100</v>
      </c>
      <c r="B9" s="13" t="s">
        <v>41</v>
      </c>
      <c r="C9" s="94" t="s">
        <v>101</v>
      </c>
      <c r="D9" s="71" t="s">
        <v>102</v>
      </c>
      <c r="E9" s="83">
        <f>2.3*(AVERAGE(60,300)/1000)</f>
        <v>0.41399999999999998</v>
      </c>
      <c r="F9" s="75">
        <v>80</v>
      </c>
      <c r="G9" s="75">
        <v>81</v>
      </c>
      <c r="H9" s="75">
        <v>80</v>
      </c>
      <c r="I9" s="75">
        <v>80</v>
      </c>
      <c r="J9" s="76">
        <f t="shared" si="2"/>
        <v>80.25</v>
      </c>
      <c r="K9" s="12" t="s">
        <v>99</v>
      </c>
      <c r="L9" s="14">
        <v>70</v>
      </c>
      <c r="M9" s="14">
        <v>70.666666666666671</v>
      </c>
      <c r="N9" s="14">
        <v>67.666666666666671</v>
      </c>
      <c r="O9" s="14">
        <v>67.666666666666671</v>
      </c>
      <c r="P9" s="77">
        <f t="shared" si="0"/>
        <v>69.000000000000014</v>
      </c>
      <c r="Q9" s="78">
        <f>J9/P9</f>
        <v>1.1630434782608694</v>
      </c>
      <c r="R9" s="95">
        <f t="shared" si="1"/>
        <v>0.94579439252336472</v>
      </c>
      <c r="T9" s="23"/>
      <c r="W9" s="72"/>
      <c r="X9" s="72"/>
    </row>
    <row r="10" spans="1:24" x14ac:dyDescent="0.25">
      <c r="A10" s="9" t="s">
        <v>103</v>
      </c>
      <c r="B10" s="10" t="s">
        <v>47</v>
      </c>
      <c r="C10" s="93" t="s">
        <v>101</v>
      </c>
      <c r="D10" s="86" t="s">
        <v>104</v>
      </c>
      <c r="E10" s="87">
        <f>2.3*(AVERAGE(4000,5000)/1000)</f>
        <v>10.35</v>
      </c>
      <c r="F10" s="88">
        <v>83.666666666666671</v>
      </c>
      <c r="G10" s="88">
        <v>84.333333333333329</v>
      </c>
      <c r="H10" s="88">
        <v>82.666666666666671</v>
      </c>
      <c r="I10" s="88">
        <v>82.666666666666671</v>
      </c>
      <c r="J10" s="89">
        <f t="shared" si="2"/>
        <v>83.333333333333343</v>
      </c>
      <c r="K10" s="9" t="s">
        <v>99</v>
      </c>
      <c r="L10" s="11">
        <v>76</v>
      </c>
      <c r="M10" s="11">
        <v>76</v>
      </c>
      <c r="N10" s="11">
        <v>72.333333333333329</v>
      </c>
      <c r="O10" s="11">
        <v>72</v>
      </c>
      <c r="P10" s="90">
        <f t="shared" si="0"/>
        <v>74.083333333333329</v>
      </c>
      <c r="Q10" s="91">
        <f>J10/P10</f>
        <v>1.1248593925759283</v>
      </c>
      <c r="R10" s="96">
        <f t="shared" si="1"/>
        <v>0.97789999999999988</v>
      </c>
      <c r="W10" s="72"/>
      <c r="X10" s="72"/>
    </row>
    <row r="11" spans="1:24" x14ac:dyDescent="0.25">
      <c r="C11" s="22"/>
      <c r="P11" s="97" t="s">
        <v>105</v>
      </c>
      <c r="Q11" s="98">
        <f>AVERAGE(Q3:Q10)</f>
        <v>1.2048062574424794</v>
      </c>
      <c r="R11" s="23">
        <f>1.1/Q11</f>
        <v>0.91300986627928182</v>
      </c>
      <c r="S11" s="23"/>
    </row>
  </sheetData>
  <mergeCells count="2">
    <mergeCell ref="C1:J1"/>
    <mergeCell ref="K1:P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B6706-4DF4-4FA4-98A8-13075AF9816C}">
  <dimension ref="A1:AQ304"/>
  <sheetViews>
    <sheetView workbookViewId="0"/>
  </sheetViews>
  <sheetFormatPr defaultRowHeight="15" x14ac:dyDescent="0.25"/>
  <cols>
    <col min="3" max="3" width="11.42578125" bestFit="1" customWidth="1"/>
    <col min="34" max="34" width="10.7109375" bestFit="1" customWidth="1"/>
  </cols>
  <sheetData>
    <row r="1" spans="1:43" x14ac:dyDescent="0.25">
      <c r="B1">
        <v>2020</v>
      </c>
      <c r="C1">
        <v>2020</v>
      </c>
      <c r="D1">
        <v>2020</v>
      </c>
      <c r="E1">
        <v>2020</v>
      </c>
      <c r="F1">
        <v>2020</v>
      </c>
      <c r="G1">
        <v>2020</v>
      </c>
      <c r="H1">
        <v>2020</v>
      </c>
      <c r="I1">
        <v>2020</v>
      </c>
      <c r="J1">
        <v>2020</v>
      </c>
      <c r="K1">
        <v>2020</v>
      </c>
      <c r="L1">
        <v>2020</v>
      </c>
      <c r="M1">
        <v>2020</v>
      </c>
      <c r="N1">
        <v>2020</v>
      </c>
      <c r="O1">
        <v>2020</v>
      </c>
      <c r="P1">
        <v>2020</v>
      </c>
      <c r="Q1">
        <v>2020</v>
      </c>
      <c r="R1">
        <v>2020</v>
      </c>
      <c r="S1">
        <v>2020</v>
      </c>
      <c r="T1">
        <v>2020</v>
      </c>
      <c r="U1">
        <v>2020</v>
      </c>
      <c r="W1" s="134">
        <v>2020</v>
      </c>
      <c r="X1" s="134">
        <v>2020</v>
      </c>
      <c r="Y1" s="134">
        <v>2020</v>
      </c>
      <c r="Z1" s="134">
        <v>2020</v>
      </c>
      <c r="AA1" s="134">
        <v>2020</v>
      </c>
      <c r="AB1" s="134">
        <v>2020</v>
      </c>
      <c r="AC1" s="134">
        <v>2020</v>
      </c>
      <c r="AD1" s="134">
        <v>2020</v>
      </c>
      <c r="AE1" s="134">
        <v>2020</v>
      </c>
      <c r="AG1">
        <v>2020</v>
      </c>
      <c r="AH1">
        <v>2020</v>
      </c>
      <c r="AI1">
        <v>2020</v>
      </c>
      <c r="AJ1">
        <v>2020</v>
      </c>
      <c r="AK1">
        <v>2020</v>
      </c>
      <c r="AL1">
        <v>2020</v>
      </c>
      <c r="AM1">
        <v>2020</v>
      </c>
      <c r="AN1">
        <v>2020</v>
      </c>
      <c r="AO1">
        <v>2020</v>
      </c>
      <c r="AP1">
        <v>2020</v>
      </c>
      <c r="AQ1">
        <v>2020</v>
      </c>
    </row>
    <row r="2" spans="1:43" x14ac:dyDescent="0.25">
      <c r="B2" t="s">
        <v>103</v>
      </c>
      <c r="C2" t="s">
        <v>103</v>
      </c>
      <c r="D2" t="s">
        <v>103</v>
      </c>
      <c r="E2" t="s">
        <v>103</v>
      </c>
      <c r="F2" t="s">
        <v>103</v>
      </c>
      <c r="G2" t="s">
        <v>103</v>
      </c>
      <c r="H2" t="s">
        <v>103</v>
      </c>
      <c r="I2" t="s">
        <v>103</v>
      </c>
      <c r="J2" t="s">
        <v>103</v>
      </c>
      <c r="K2" t="s">
        <v>103</v>
      </c>
      <c r="L2" t="s">
        <v>106</v>
      </c>
      <c r="M2" t="s">
        <v>106</v>
      </c>
      <c r="N2" t="s">
        <v>106</v>
      </c>
      <c r="O2" t="s">
        <v>106</v>
      </c>
      <c r="P2" t="s">
        <v>106</v>
      </c>
      <c r="Q2" t="s">
        <v>106</v>
      </c>
      <c r="R2" t="s">
        <v>106</v>
      </c>
      <c r="S2" t="s">
        <v>106</v>
      </c>
      <c r="T2" t="s">
        <v>106</v>
      </c>
      <c r="U2" t="s">
        <v>106</v>
      </c>
      <c r="W2" s="134" t="s">
        <v>106</v>
      </c>
      <c r="X2" s="134" t="s">
        <v>106</v>
      </c>
      <c r="Y2" s="134" t="s">
        <v>106</v>
      </c>
      <c r="Z2" s="134" t="s">
        <v>106</v>
      </c>
      <c r="AA2" s="134" t="s">
        <v>106</v>
      </c>
      <c r="AB2" s="134" t="s">
        <v>106</v>
      </c>
      <c r="AC2" s="134" t="s">
        <v>106</v>
      </c>
      <c r="AD2" s="134" t="s">
        <v>106</v>
      </c>
      <c r="AE2" s="134" t="s">
        <v>106</v>
      </c>
      <c r="AG2" t="s">
        <v>100</v>
      </c>
      <c r="AH2" t="s">
        <v>100</v>
      </c>
      <c r="AI2" t="s">
        <v>100</v>
      </c>
      <c r="AJ2" t="s">
        <v>100</v>
      </c>
      <c r="AK2" t="s">
        <v>106</v>
      </c>
      <c r="AL2" t="s">
        <v>106</v>
      </c>
      <c r="AM2" t="s">
        <v>106</v>
      </c>
      <c r="AN2" t="s">
        <v>106</v>
      </c>
      <c r="AO2" t="s">
        <v>106</v>
      </c>
      <c r="AP2" t="s">
        <v>106</v>
      </c>
      <c r="AQ2" t="s">
        <v>106</v>
      </c>
    </row>
    <row r="3" spans="1:43" x14ac:dyDescent="0.25">
      <c r="A3" s="135" t="s">
        <v>107</v>
      </c>
      <c r="B3" s="135" t="s">
        <v>105</v>
      </c>
      <c r="C3" s="135" t="s">
        <v>108</v>
      </c>
      <c r="D3" s="135" t="s">
        <v>109</v>
      </c>
      <c r="E3" s="135" t="s">
        <v>110</v>
      </c>
      <c r="F3" s="135" t="s">
        <v>108</v>
      </c>
      <c r="G3" s="135" t="s">
        <v>109</v>
      </c>
      <c r="H3" s="135" t="s">
        <v>110</v>
      </c>
      <c r="I3" s="135" t="s">
        <v>108</v>
      </c>
      <c r="J3" s="135" t="s">
        <v>109</v>
      </c>
      <c r="K3" s="135" t="s">
        <v>110</v>
      </c>
      <c r="L3" s="135" t="s">
        <v>108</v>
      </c>
      <c r="M3" s="135" t="s">
        <v>108</v>
      </c>
      <c r="N3" s="135" t="s">
        <v>108</v>
      </c>
      <c r="O3" s="135" t="s">
        <v>109</v>
      </c>
      <c r="P3" s="135" t="s">
        <v>109</v>
      </c>
      <c r="Q3" s="135" t="s">
        <v>109</v>
      </c>
      <c r="R3" s="135" t="s">
        <v>110</v>
      </c>
      <c r="S3" s="135" t="s">
        <v>110</v>
      </c>
      <c r="T3" s="135" t="s">
        <v>110</v>
      </c>
      <c r="U3" s="135" t="s">
        <v>105</v>
      </c>
      <c r="W3" s="136" t="s">
        <v>108</v>
      </c>
      <c r="X3" s="136" t="s">
        <v>109</v>
      </c>
      <c r="Y3" s="136" t="s">
        <v>110</v>
      </c>
      <c r="Z3" s="136" t="s">
        <v>108</v>
      </c>
      <c r="AA3" s="136" t="s">
        <v>108</v>
      </c>
      <c r="AB3" s="136" t="s">
        <v>109</v>
      </c>
      <c r="AC3" s="136" t="s">
        <v>109</v>
      </c>
      <c r="AD3" s="136" t="s">
        <v>110</v>
      </c>
      <c r="AE3" s="136" t="s">
        <v>110</v>
      </c>
      <c r="AG3" t="s">
        <v>111</v>
      </c>
      <c r="AH3" s="135" t="s">
        <v>108</v>
      </c>
      <c r="AI3" s="135" t="s">
        <v>109</v>
      </c>
      <c r="AJ3" s="135" t="s">
        <v>110</v>
      </c>
      <c r="AK3" s="135" t="s">
        <v>108</v>
      </c>
      <c r="AL3" s="135" t="s">
        <v>108</v>
      </c>
      <c r="AM3" s="135" t="s">
        <v>109</v>
      </c>
      <c r="AN3" s="135" t="s">
        <v>109</v>
      </c>
      <c r="AO3" s="135" t="s">
        <v>110</v>
      </c>
      <c r="AP3" s="135" t="s">
        <v>110</v>
      </c>
      <c r="AQ3" t="s">
        <v>111</v>
      </c>
    </row>
    <row r="4" spans="1:43" x14ac:dyDescent="0.25">
      <c r="A4" s="135">
        <v>0</v>
      </c>
      <c r="B4" s="135">
        <f>AVERAGE(C4:K4)</f>
        <v>0</v>
      </c>
      <c r="C4" s="135">
        <v>0</v>
      </c>
      <c r="D4" s="135">
        <v>0</v>
      </c>
      <c r="E4" s="135">
        <v>0</v>
      </c>
      <c r="F4" s="135">
        <v>0</v>
      </c>
      <c r="G4" s="135">
        <v>0</v>
      </c>
      <c r="H4" s="135">
        <v>0</v>
      </c>
      <c r="I4" s="135">
        <v>0</v>
      </c>
      <c r="J4" s="135">
        <v>0</v>
      </c>
      <c r="K4" s="135">
        <v>0</v>
      </c>
      <c r="L4" s="135">
        <v>0</v>
      </c>
      <c r="M4" s="135">
        <v>0</v>
      </c>
      <c r="N4" s="135">
        <v>0</v>
      </c>
      <c r="O4" s="135">
        <v>0</v>
      </c>
      <c r="P4" s="135">
        <v>0</v>
      </c>
      <c r="Q4" s="135">
        <v>0</v>
      </c>
      <c r="R4" s="135">
        <v>0</v>
      </c>
      <c r="S4" s="135">
        <v>0</v>
      </c>
      <c r="T4" s="135">
        <v>0</v>
      </c>
      <c r="U4" s="135">
        <f t="shared" ref="U4:U67" si="0">AVERAGE(L4:T4)</f>
        <v>0</v>
      </c>
      <c r="W4" s="136">
        <v>0</v>
      </c>
      <c r="X4" s="136">
        <v>0</v>
      </c>
      <c r="Y4" s="136">
        <v>0</v>
      </c>
      <c r="Z4" s="136">
        <v>0</v>
      </c>
      <c r="AA4" s="136">
        <v>0</v>
      </c>
      <c r="AB4" s="136">
        <v>0</v>
      </c>
      <c r="AC4" s="136">
        <v>0</v>
      </c>
      <c r="AD4" s="136">
        <v>0</v>
      </c>
      <c r="AE4" s="136">
        <v>0</v>
      </c>
      <c r="AG4">
        <f>AVERAGE(AH4:AJ4)</f>
        <v>0</v>
      </c>
      <c r="AH4" s="135">
        <v>0</v>
      </c>
      <c r="AI4" s="135">
        <v>0</v>
      </c>
      <c r="AJ4" s="135">
        <v>0</v>
      </c>
      <c r="AK4" s="135">
        <v>0</v>
      </c>
      <c r="AL4" s="135">
        <v>0</v>
      </c>
      <c r="AM4" s="135">
        <v>0</v>
      </c>
      <c r="AN4" s="135">
        <v>0</v>
      </c>
      <c r="AO4" s="135">
        <v>0</v>
      </c>
      <c r="AP4" s="135">
        <v>0</v>
      </c>
      <c r="AQ4">
        <f t="shared" ref="AQ4:AQ67" si="1">AVERAGE(AK4:AP4)</f>
        <v>0</v>
      </c>
    </row>
    <row r="5" spans="1:43" x14ac:dyDescent="0.25">
      <c r="A5" s="135">
        <v>1</v>
      </c>
      <c r="B5" s="135">
        <f t="shared" ref="B5:B68" si="2">AVERAGE(C5:K5)</f>
        <v>0.25682222222222217</v>
      </c>
      <c r="C5" s="135">
        <v>0.23749999999999999</v>
      </c>
      <c r="D5" s="135">
        <v>0.27339999999999998</v>
      </c>
      <c r="E5" s="135">
        <v>0.27589999999999998</v>
      </c>
      <c r="F5" s="135">
        <v>0.25900000000000001</v>
      </c>
      <c r="G5" s="135">
        <v>0.23669999999999999</v>
      </c>
      <c r="H5" s="135">
        <v>0.26829999999999998</v>
      </c>
      <c r="I5" s="135">
        <v>0.25750000000000001</v>
      </c>
      <c r="J5" s="135">
        <v>0.2477</v>
      </c>
      <c r="K5" s="135">
        <v>0.25540000000000002</v>
      </c>
      <c r="L5" s="135">
        <v>0.31540000000000001</v>
      </c>
      <c r="M5" s="135">
        <v>0.30499999999999999</v>
      </c>
      <c r="N5" s="135">
        <v>0.31969999999999998</v>
      </c>
      <c r="O5" s="135">
        <v>0.28120000000000001</v>
      </c>
      <c r="P5" s="135">
        <v>0.30980000000000002</v>
      </c>
      <c r="Q5" s="135">
        <v>0.29149999999999998</v>
      </c>
      <c r="R5" s="135">
        <v>0.3296</v>
      </c>
      <c r="S5" s="135">
        <v>0.29630000000000001</v>
      </c>
      <c r="T5" s="135">
        <v>0.27529999999999999</v>
      </c>
      <c r="U5" s="135">
        <f t="shared" si="0"/>
        <v>0.30264444444444449</v>
      </c>
      <c r="W5" s="135">
        <v>0.2165</v>
      </c>
      <c r="X5" s="135">
        <v>0.20180000000000001</v>
      </c>
      <c r="Y5" s="135">
        <v>0.23799999999999999</v>
      </c>
      <c r="Z5" s="135">
        <v>0.26550000000000001</v>
      </c>
      <c r="AA5" s="135">
        <v>0.28649999999999998</v>
      </c>
      <c r="AB5" s="135">
        <v>0.26939999999999997</v>
      </c>
      <c r="AC5" s="135">
        <v>0.28860000000000002</v>
      </c>
      <c r="AD5" s="135">
        <v>0.29499999999999998</v>
      </c>
      <c r="AE5" s="135">
        <v>0.29709999999999998</v>
      </c>
      <c r="AG5">
        <f t="shared" ref="AG5:AG68" si="3">AVERAGE(AH5:AJ5)</f>
        <v>0.21876666666666666</v>
      </c>
      <c r="AH5" s="135">
        <v>0.2165</v>
      </c>
      <c r="AI5" s="135">
        <v>0.20180000000000001</v>
      </c>
      <c r="AJ5" s="135">
        <v>0.23799999999999999</v>
      </c>
      <c r="AK5" s="135">
        <v>0.26550000000000001</v>
      </c>
      <c r="AL5" s="135">
        <v>0.28649999999999998</v>
      </c>
      <c r="AM5" s="135">
        <v>0.26939999999999997</v>
      </c>
      <c r="AN5" s="135">
        <v>0.28860000000000002</v>
      </c>
      <c r="AO5" s="135">
        <v>0.29499999999999998</v>
      </c>
      <c r="AP5" s="135">
        <v>0.29709999999999998</v>
      </c>
      <c r="AQ5">
        <f t="shared" si="1"/>
        <v>0.28368333333333334</v>
      </c>
    </row>
    <row r="6" spans="1:43" x14ac:dyDescent="0.25">
      <c r="A6" s="135">
        <v>2</v>
      </c>
      <c r="B6" s="135">
        <f t="shared" si="2"/>
        <v>0.28745555555555552</v>
      </c>
      <c r="C6" s="135">
        <v>0.26889999999999997</v>
      </c>
      <c r="D6" s="135">
        <v>0.3</v>
      </c>
      <c r="E6" s="135">
        <v>0.29970000000000002</v>
      </c>
      <c r="F6" s="135">
        <v>0.29849999999999999</v>
      </c>
      <c r="G6" s="135">
        <v>0.26479999999999998</v>
      </c>
      <c r="H6" s="135">
        <v>0.30459999999999998</v>
      </c>
      <c r="I6" s="135">
        <v>0.27229999999999999</v>
      </c>
      <c r="J6" s="135">
        <v>0.29409999999999997</v>
      </c>
      <c r="K6" s="135">
        <v>0.28420000000000001</v>
      </c>
      <c r="L6" s="135">
        <v>0.32850000000000001</v>
      </c>
      <c r="M6" s="135">
        <v>0.32929999999999998</v>
      </c>
      <c r="N6" s="135">
        <v>0.3372</v>
      </c>
      <c r="O6" s="135">
        <v>0.31369999999999998</v>
      </c>
      <c r="P6" s="135">
        <v>0.32690000000000002</v>
      </c>
      <c r="Q6" s="135">
        <v>0.3075</v>
      </c>
      <c r="R6" s="135">
        <v>0.34250000000000003</v>
      </c>
      <c r="S6" s="135">
        <v>0.3367</v>
      </c>
      <c r="T6" s="135">
        <v>0.32519999999999999</v>
      </c>
      <c r="U6" s="135">
        <f t="shared" si="0"/>
        <v>0.32749999999999996</v>
      </c>
      <c r="W6" s="135">
        <v>0.25869999999999999</v>
      </c>
      <c r="X6" s="135">
        <v>0.28179999999999999</v>
      </c>
      <c r="Y6" s="135">
        <v>0.29289999999999999</v>
      </c>
      <c r="Z6" s="135">
        <v>0.30259999999999998</v>
      </c>
      <c r="AA6" s="135">
        <v>0.29909999999999998</v>
      </c>
      <c r="AB6" s="135">
        <v>0.30099999999999999</v>
      </c>
      <c r="AC6" s="135">
        <v>0.31019999999999998</v>
      </c>
      <c r="AD6" s="135">
        <v>0.33429999999999999</v>
      </c>
      <c r="AE6" s="135">
        <v>0.32490000000000002</v>
      </c>
      <c r="AG6">
        <f t="shared" si="3"/>
        <v>0.27779999999999999</v>
      </c>
      <c r="AH6" s="135">
        <v>0.25869999999999999</v>
      </c>
      <c r="AI6" s="135">
        <v>0.28179999999999999</v>
      </c>
      <c r="AJ6" s="135">
        <v>0.29289999999999999</v>
      </c>
      <c r="AK6" s="135">
        <v>0.30259999999999998</v>
      </c>
      <c r="AL6" s="135">
        <v>0.29909999999999998</v>
      </c>
      <c r="AM6" s="135">
        <v>0.30099999999999999</v>
      </c>
      <c r="AN6" s="135">
        <v>0.31019999999999998</v>
      </c>
      <c r="AO6" s="135">
        <v>0.33429999999999999</v>
      </c>
      <c r="AP6" s="135">
        <v>0.32490000000000002</v>
      </c>
      <c r="AQ6">
        <f t="shared" si="1"/>
        <v>0.31201666666666666</v>
      </c>
    </row>
    <row r="7" spans="1:43" x14ac:dyDescent="0.25">
      <c r="A7" s="135">
        <v>3</v>
      </c>
      <c r="B7" s="135">
        <f t="shared" si="2"/>
        <v>0.31330000000000002</v>
      </c>
      <c r="C7" s="135">
        <v>0.29820000000000002</v>
      </c>
      <c r="D7" s="135">
        <v>0.317</v>
      </c>
      <c r="E7" s="135">
        <v>0.33600000000000002</v>
      </c>
      <c r="F7" s="135">
        <v>0.32050000000000001</v>
      </c>
      <c r="G7" s="135">
        <v>0.29039999999999999</v>
      </c>
      <c r="H7" s="135">
        <v>0.32969999999999999</v>
      </c>
      <c r="I7" s="135">
        <v>0.30370000000000003</v>
      </c>
      <c r="J7" s="135">
        <v>0.30830000000000002</v>
      </c>
      <c r="K7" s="135">
        <v>0.31590000000000001</v>
      </c>
      <c r="L7" s="135">
        <v>0.34089999999999998</v>
      </c>
      <c r="M7" s="135">
        <v>0.33839999999999998</v>
      </c>
      <c r="N7" s="135">
        <v>0.3498</v>
      </c>
      <c r="O7" s="135">
        <v>0.3337</v>
      </c>
      <c r="P7" s="135">
        <v>0.33639999999999998</v>
      </c>
      <c r="Q7" s="135">
        <v>0.33360000000000001</v>
      </c>
      <c r="R7" s="135">
        <v>0.3594</v>
      </c>
      <c r="S7" s="135">
        <v>0.35170000000000001</v>
      </c>
      <c r="T7" s="135">
        <v>0.34939999999999999</v>
      </c>
      <c r="U7" s="135">
        <f t="shared" si="0"/>
        <v>0.34370000000000001</v>
      </c>
      <c r="W7" s="135">
        <v>0.30170000000000002</v>
      </c>
      <c r="X7" s="135">
        <v>0.31390000000000001</v>
      </c>
      <c r="Y7" s="135">
        <v>0.32029999999999997</v>
      </c>
      <c r="Z7" s="135">
        <v>0.32229999999999998</v>
      </c>
      <c r="AA7" s="135">
        <v>0.31290000000000001</v>
      </c>
      <c r="AB7" s="135">
        <v>0.31850000000000001</v>
      </c>
      <c r="AC7" s="135">
        <v>0.33579999999999999</v>
      </c>
      <c r="AD7" s="135">
        <v>0.34739999999999999</v>
      </c>
      <c r="AE7" s="135">
        <v>0.33660000000000001</v>
      </c>
      <c r="AG7">
        <f t="shared" si="3"/>
        <v>0.31196666666666667</v>
      </c>
      <c r="AH7" s="135">
        <v>0.30170000000000002</v>
      </c>
      <c r="AI7" s="135">
        <v>0.31390000000000001</v>
      </c>
      <c r="AJ7" s="135">
        <v>0.32029999999999997</v>
      </c>
      <c r="AK7" s="135">
        <v>0.32229999999999998</v>
      </c>
      <c r="AL7" s="135">
        <v>0.31290000000000001</v>
      </c>
      <c r="AM7" s="135">
        <v>0.31850000000000001</v>
      </c>
      <c r="AN7" s="135">
        <v>0.33579999999999999</v>
      </c>
      <c r="AO7" s="135">
        <v>0.34739999999999999</v>
      </c>
      <c r="AP7" s="135">
        <v>0.33660000000000001</v>
      </c>
      <c r="AQ7">
        <f t="shared" si="1"/>
        <v>0.32891666666666663</v>
      </c>
    </row>
    <row r="8" spans="1:43" x14ac:dyDescent="0.25">
      <c r="A8" s="135">
        <v>4</v>
      </c>
      <c r="B8" s="135">
        <f t="shared" si="2"/>
        <v>0.33344444444444449</v>
      </c>
      <c r="C8" s="135">
        <v>0.33019999999999999</v>
      </c>
      <c r="D8" s="135">
        <v>0.33760000000000001</v>
      </c>
      <c r="E8" s="135">
        <v>0.35010000000000002</v>
      </c>
      <c r="F8" s="135">
        <v>0.34439999999999998</v>
      </c>
      <c r="G8" s="135">
        <v>0.3196</v>
      </c>
      <c r="H8" s="135">
        <v>0.34160000000000001</v>
      </c>
      <c r="I8" s="135">
        <v>0.3221</v>
      </c>
      <c r="J8" s="135">
        <v>0.32350000000000001</v>
      </c>
      <c r="K8" s="135">
        <v>0.33189999999999997</v>
      </c>
      <c r="L8" s="135">
        <v>0.34870000000000001</v>
      </c>
      <c r="M8" s="135">
        <v>0.34160000000000001</v>
      </c>
      <c r="N8" s="135">
        <v>0.3574</v>
      </c>
      <c r="O8" s="135">
        <v>0.3402</v>
      </c>
      <c r="P8" s="135">
        <v>0.34379999999999999</v>
      </c>
      <c r="Q8" s="135">
        <v>0.34410000000000002</v>
      </c>
      <c r="R8" s="135">
        <v>0.37530000000000002</v>
      </c>
      <c r="S8" s="135">
        <v>0.3649</v>
      </c>
      <c r="T8" s="135">
        <v>0.35389999999999999</v>
      </c>
      <c r="U8" s="135">
        <f t="shared" si="0"/>
        <v>0.35221111111111114</v>
      </c>
      <c r="W8" s="135">
        <v>0.32069999999999999</v>
      </c>
      <c r="X8" s="135">
        <v>0.3377</v>
      </c>
      <c r="Y8" s="135">
        <v>0.33689999999999998</v>
      </c>
      <c r="Z8" s="135">
        <v>0.34239999999999998</v>
      </c>
      <c r="AA8" s="135">
        <v>0.32469999999999999</v>
      </c>
      <c r="AB8" s="135">
        <v>0.3347</v>
      </c>
      <c r="AC8" s="135">
        <v>0.36249999999999999</v>
      </c>
      <c r="AD8" s="135">
        <v>0.35249999999999998</v>
      </c>
      <c r="AE8" s="135">
        <v>0.34250000000000003</v>
      </c>
      <c r="AG8">
        <f t="shared" si="3"/>
        <v>0.33176666666666665</v>
      </c>
      <c r="AH8" s="135">
        <v>0.32069999999999999</v>
      </c>
      <c r="AI8" s="135">
        <v>0.3377</v>
      </c>
      <c r="AJ8" s="135">
        <v>0.33689999999999998</v>
      </c>
      <c r="AK8" s="135">
        <v>0.34239999999999998</v>
      </c>
      <c r="AL8" s="135">
        <v>0.32469999999999999</v>
      </c>
      <c r="AM8" s="135">
        <v>0.3347</v>
      </c>
      <c r="AN8" s="135">
        <v>0.36249999999999999</v>
      </c>
      <c r="AO8" s="135">
        <v>0.35249999999999998</v>
      </c>
      <c r="AP8" s="135">
        <v>0.34250000000000003</v>
      </c>
      <c r="AQ8">
        <f t="shared" si="1"/>
        <v>0.34321666666666673</v>
      </c>
    </row>
    <row r="9" spans="1:43" x14ac:dyDescent="0.25">
      <c r="A9" s="135">
        <v>5</v>
      </c>
      <c r="B9" s="135">
        <f t="shared" si="2"/>
        <v>0.3455333333333333</v>
      </c>
      <c r="C9" s="135">
        <v>0.34499999999999997</v>
      </c>
      <c r="D9" s="135">
        <v>0.34239999999999998</v>
      </c>
      <c r="E9" s="135">
        <v>0.3523</v>
      </c>
      <c r="F9" s="135">
        <v>0.35580000000000001</v>
      </c>
      <c r="G9" s="135">
        <v>0.33560000000000001</v>
      </c>
      <c r="H9" s="135">
        <v>0.35220000000000001</v>
      </c>
      <c r="I9" s="135">
        <v>0.34189999999999998</v>
      </c>
      <c r="J9" s="135">
        <v>0.34089999999999998</v>
      </c>
      <c r="K9" s="135">
        <v>0.34370000000000001</v>
      </c>
      <c r="L9" s="135">
        <v>0.35849999999999999</v>
      </c>
      <c r="M9" s="135">
        <v>0.35149999999999998</v>
      </c>
      <c r="N9" s="135">
        <v>0.36159999999999998</v>
      </c>
      <c r="O9" s="135">
        <v>0.34689999999999999</v>
      </c>
      <c r="P9" s="135">
        <v>0.34839999999999999</v>
      </c>
      <c r="Q9" s="135">
        <v>0.3508</v>
      </c>
      <c r="R9" s="135">
        <v>0.37819999999999998</v>
      </c>
      <c r="S9" s="135">
        <v>0.3715</v>
      </c>
      <c r="T9" s="135">
        <v>0.36830000000000002</v>
      </c>
      <c r="U9" s="135">
        <f t="shared" si="0"/>
        <v>0.3595222222222223</v>
      </c>
      <c r="W9" s="135">
        <v>0.31890000000000002</v>
      </c>
      <c r="X9" s="135">
        <v>0.3417</v>
      </c>
      <c r="Y9" s="135">
        <v>0.34089999999999998</v>
      </c>
      <c r="Z9" s="135">
        <v>0.34360000000000002</v>
      </c>
      <c r="AA9" s="135">
        <v>0.3372</v>
      </c>
      <c r="AB9" s="135">
        <v>0.34229999999999999</v>
      </c>
      <c r="AC9" s="135">
        <v>0.36990000000000001</v>
      </c>
      <c r="AD9" s="135">
        <v>0.3654</v>
      </c>
      <c r="AE9" s="135">
        <v>0.34620000000000001</v>
      </c>
      <c r="AG9">
        <f t="shared" si="3"/>
        <v>0.33383333333333337</v>
      </c>
      <c r="AH9" s="135">
        <v>0.31890000000000002</v>
      </c>
      <c r="AI9" s="135">
        <v>0.3417</v>
      </c>
      <c r="AJ9" s="135">
        <v>0.34089999999999998</v>
      </c>
      <c r="AK9" s="135">
        <v>0.34360000000000002</v>
      </c>
      <c r="AL9" s="135">
        <v>0.3372</v>
      </c>
      <c r="AM9" s="135">
        <v>0.34229999999999999</v>
      </c>
      <c r="AN9" s="135">
        <v>0.36990000000000001</v>
      </c>
      <c r="AO9" s="135">
        <v>0.3654</v>
      </c>
      <c r="AP9" s="135">
        <v>0.34620000000000001</v>
      </c>
      <c r="AQ9">
        <f t="shared" si="1"/>
        <v>0.35076666666666667</v>
      </c>
    </row>
    <row r="10" spans="1:43" x14ac:dyDescent="0.25">
      <c r="A10" s="135">
        <v>6</v>
      </c>
      <c r="B10" s="135">
        <f t="shared" si="2"/>
        <v>0.35117777777777781</v>
      </c>
      <c r="C10" s="135">
        <v>0.34849999999999998</v>
      </c>
      <c r="D10" s="135">
        <v>0.34389999999999998</v>
      </c>
      <c r="E10" s="135">
        <v>0.36120000000000002</v>
      </c>
      <c r="F10" s="135">
        <v>0.35659999999999997</v>
      </c>
      <c r="G10" s="135">
        <v>0.34470000000000001</v>
      </c>
      <c r="H10" s="135">
        <v>0.35799999999999998</v>
      </c>
      <c r="I10" s="135">
        <v>0.34939999999999999</v>
      </c>
      <c r="J10" s="135">
        <v>0.34670000000000001</v>
      </c>
      <c r="K10" s="135">
        <v>0.35160000000000002</v>
      </c>
      <c r="L10" s="135">
        <v>0.3589</v>
      </c>
      <c r="M10" s="135">
        <v>0.35880000000000001</v>
      </c>
      <c r="N10" s="135">
        <v>0.36620000000000003</v>
      </c>
      <c r="O10" s="135">
        <v>0.34970000000000001</v>
      </c>
      <c r="P10" s="135">
        <v>0.35089999999999999</v>
      </c>
      <c r="Q10" s="135">
        <v>0.35249999999999998</v>
      </c>
      <c r="R10" s="135">
        <v>0.37869999999999998</v>
      </c>
      <c r="S10" s="135">
        <v>0.37330000000000002</v>
      </c>
      <c r="T10" s="135">
        <v>0.37269999999999998</v>
      </c>
      <c r="U10" s="135">
        <f t="shared" si="0"/>
        <v>0.36241111111111107</v>
      </c>
      <c r="W10" s="135">
        <v>0.31609999999999999</v>
      </c>
      <c r="X10" s="135">
        <v>0.34279999999999999</v>
      </c>
      <c r="Y10" s="135">
        <v>0.34520000000000001</v>
      </c>
      <c r="Z10" s="135">
        <v>0.35859999999999997</v>
      </c>
      <c r="AA10" s="135">
        <v>0.33650000000000002</v>
      </c>
      <c r="AB10" s="135">
        <v>0.3392</v>
      </c>
      <c r="AC10" s="135">
        <v>0.38069999999999998</v>
      </c>
      <c r="AD10" s="135">
        <v>0.3674</v>
      </c>
      <c r="AE10" s="135">
        <v>0.35049999999999998</v>
      </c>
      <c r="AG10">
        <f t="shared" si="3"/>
        <v>0.3347</v>
      </c>
      <c r="AH10" s="135">
        <v>0.31609999999999999</v>
      </c>
      <c r="AI10" s="135">
        <v>0.34279999999999999</v>
      </c>
      <c r="AJ10" s="135">
        <v>0.34520000000000001</v>
      </c>
      <c r="AK10" s="135">
        <v>0.35859999999999997</v>
      </c>
      <c r="AL10" s="135">
        <v>0.33650000000000002</v>
      </c>
      <c r="AM10" s="135">
        <v>0.3392</v>
      </c>
      <c r="AN10" s="135">
        <v>0.38069999999999998</v>
      </c>
      <c r="AO10" s="135">
        <v>0.3674</v>
      </c>
      <c r="AP10" s="135">
        <v>0.35049999999999998</v>
      </c>
      <c r="AQ10">
        <f t="shared" si="1"/>
        <v>0.35548333333333332</v>
      </c>
    </row>
    <row r="11" spans="1:43" x14ac:dyDescent="0.25">
      <c r="A11" s="135">
        <v>7</v>
      </c>
      <c r="B11" s="135">
        <f t="shared" si="2"/>
        <v>0.35204444444444444</v>
      </c>
      <c r="C11" s="135">
        <v>0.35470000000000002</v>
      </c>
      <c r="D11" s="135">
        <v>0.34429999999999999</v>
      </c>
      <c r="E11" s="135">
        <v>0.35299999999999998</v>
      </c>
      <c r="F11" s="135">
        <v>0.3614</v>
      </c>
      <c r="G11" s="135">
        <v>0.34279999999999999</v>
      </c>
      <c r="H11" s="135">
        <v>0.35859999999999997</v>
      </c>
      <c r="I11" s="135">
        <v>0.35149999999999998</v>
      </c>
      <c r="J11" s="135">
        <v>0.34889999999999999</v>
      </c>
      <c r="K11" s="135">
        <v>0.35320000000000001</v>
      </c>
      <c r="L11" s="135">
        <v>0.3639</v>
      </c>
      <c r="M11" s="135">
        <v>0.36409999999999998</v>
      </c>
      <c r="N11" s="135">
        <v>0.37680000000000002</v>
      </c>
      <c r="O11" s="135">
        <v>0.35070000000000001</v>
      </c>
      <c r="P11" s="135">
        <v>0.35439999999999999</v>
      </c>
      <c r="Q11" s="135">
        <v>0.35730000000000001</v>
      </c>
      <c r="R11" s="135">
        <v>0.37940000000000002</v>
      </c>
      <c r="S11" s="135">
        <v>0.37690000000000001</v>
      </c>
      <c r="T11" s="135">
        <v>0.37440000000000001</v>
      </c>
      <c r="U11" s="135">
        <f t="shared" si="0"/>
        <v>0.36643333333333339</v>
      </c>
      <c r="W11" s="135">
        <v>0.31569999999999998</v>
      </c>
      <c r="X11" s="135">
        <v>0.34560000000000002</v>
      </c>
      <c r="Y11" s="135">
        <v>0.34599999999999997</v>
      </c>
      <c r="Z11" s="135">
        <v>0.36049999999999999</v>
      </c>
      <c r="AA11" s="135">
        <v>0.34589999999999999</v>
      </c>
      <c r="AB11" s="135">
        <v>0.33639999999999998</v>
      </c>
      <c r="AC11" s="135">
        <v>0.38219999999999998</v>
      </c>
      <c r="AD11" s="135">
        <v>0.37330000000000002</v>
      </c>
      <c r="AE11" s="135">
        <v>0.35470000000000002</v>
      </c>
      <c r="AG11">
        <f t="shared" si="3"/>
        <v>0.3357666666666666</v>
      </c>
      <c r="AH11" s="135">
        <v>0.31569999999999998</v>
      </c>
      <c r="AI11" s="135">
        <v>0.34560000000000002</v>
      </c>
      <c r="AJ11" s="135">
        <v>0.34599999999999997</v>
      </c>
      <c r="AK11" s="135">
        <v>0.36049999999999999</v>
      </c>
      <c r="AL11" s="135">
        <v>0.34589999999999999</v>
      </c>
      <c r="AM11" s="135">
        <v>0.33639999999999998</v>
      </c>
      <c r="AN11" s="135">
        <v>0.38219999999999998</v>
      </c>
      <c r="AO11" s="135">
        <v>0.37330000000000002</v>
      </c>
      <c r="AP11" s="135">
        <v>0.35470000000000002</v>
      </c>
      <c r="AQ11">
        <f t="shared" si="1"/>
        <v>0.35883333333333328</v>
      </c>
    </row>
    <row r="12" spans="1:43" x14ac:dyDescent="0.25">
      <c r="A12" s="135">
        <v>8</v>
      </c>
      <c r="B12" s="135">
        <f t="shared" si="2"/>
        <v>0.35188888888888886</v>
      </c>
      <c r="C12" s="135">
        <v>0.35699999999999998</v>
      </c>
      <c r="D12" s="135">
        <v>0.3387</v>
      </c>
      <c r="E12" s="135">
        <v>0.34810000000000002</v>
      </c>
      <c r="F12" s="135">
        <v>0.36349999999999999</v>
      </c>
      <c r="G12" s="135">
        <v>0.34089999999999998</v>
      </c>
      <c r="H12" s="135">
        <v>0.35859999999999997</v>
      </c>
      <c r="I12" s="135">
        <v>0.35389999999999999</v>
      </c>
      <c r="J12" s="135">
        <v>0.35039999999999999</v>
      </c>
      <c r="K12" s="135">
        <v>0.35589999999999999</v>
      </c>
      <c r="L12" s="135">
        <v>0.3624</v>
      </c>
      <c r="M12" s="135">
        <v>0.37159999999999999</v>
      </c>
      <c r="N12" s="135">
        <v>0.38</v>
      </c>
      <c r="O12" s="135">
        <v>0.3528</v>
      </c>
      <c r="P12" s="135">
        <v>0.35449999999999998</v>
      </c>
      <c r="Q12" s="135">
        <v>0.35859999999999997</v>
      </c>
      <c r="R12" s="135">
        <v>0.38450000000000001</v>
      </c>
      <c r="S12" s="135">
        <v>0.3785</v>
      </c>
      <c r="T12" s="135">
        <v>0.37369999999999998</v>
      </c>
      <c r="U12" s="135">
        <f t="shared" si="0"/>
        <v>0.36851111111111107</v>
      </c>
      <c r="W12" s="135">
        <v>0.31469999999999998</v>
      </c>
      <c r="X12" s="135">
        <v>0.34820000000000001</v>
      </c>
      <c r="Y12" s="135">
        <v>0.34370000000000001</v>
      </c>
      <c r="Z12" s="135">
        <v>0.36020000000000002</v>
      </c>
      <c r="AA12" s="135">
        <v>0.35199999999999998</v>
      </c>
      <c r="AB12" s="135">
        <v>0.34560000000000002</v>
      </c>
      <c r="AC12" s="135">
        <v>0.3846</v>
      </c>
      <c r="AD12" s="135">
        <v>0.3745</v>
      </c>
      <c r="AE12" s="135">
        <v>0.35930000000000001</v>
      </c>
      <c r="AG12">
        <f t="shared" si="3"/>
        <v>0.33553333333333341</v>
      </c>
      <c r="AH12" s="135">
        <v>0.31469999999999998</v>
      </c>
      <c r="AI12" s="135">
        <v>0.34820000000000001</v>
      </c>
      <c r="AJ12" s="135">
        <v>0.34370000000000001</v>
      </c>
      <c r="AK12" s="135">
        <v>0.36020000000000002</v>
      </c>
      <c r="AL12" s="135">
        <v>0.35199999999999998</v>
      </c>
      <c r="AM12" s="135">
        <v>0.34560000000000002</v>
      </c>
      <c r="AN12" s="135">
        <v>0.3846</v>
      </c>
      <c r="AO12" s="135">
        <v>0.3745</v>
      </c>
      <c r="AP12" s="135">
        <v>0.35930000000000001</v>
      </c>
      <c r="AQ12">
        <f t="shared" si="1"/>
        <v>0.36270000000000002</v>
      </c>
    </row>
    <row r="13" spans="1:43" x14ac:dyDescent="0.25">
      <c r="A13" s="135">
        <v>9</v>
      </c>
      <c r="B13" s="135">
        <f t="shared" si="2"/>
        <v>0.35063333333333335</v>
      </c>
      <c r="C13" s="135">
        <v>0.3589</v>
      </c>
      <c r="D13" s="135">
        <v>0.3357</v>
      </c>
      <c r="E13" s="135">
        <v>0.34689999999999999</v>
      </c>
      <c r="F13" s="135">
        <v>0.35809999999999997</v>
      </c>
      <c r="G13" s="135">
        <v>0.34089999999999998</v>
      </c>
      <c r="H13" s="135">
        <v>0.35699999999999998</v>
      </c>
      <c r="I13" s="135">
        <v>0.35089999999999999</v>
      </c>
      <c r="J13" s="135">
        <v>0.3483</v>
      </c>
      <c r="K13" s="135">
        <v>0.35899999999999999</v>
      </c>
      <c r="L13" s="135">
        <v>0.36980000000000002</v>
      </c>
      <c r="M13" s="135">
        <v>0.37459999999999999</v>
      </c>
      <c r="N13" s="135">
        <v>0.3785</v>
      </c>
      <c r="O13" s="135">
        <v>0.35510000000000003</v>
      </c>
      <c r="P13" s="135">
        <v>0.35630000000000001</v>
      </c>
      <c r="Q13" s="135">
        <v>0.36159999999999998</v>
      </c>
      <c r="R13" s="135">
        <v>0.3871</v>
      </c>
      <c r="S13" s="135">
        <v>0.37919999999999998</v>
      </c>
      <c r="T13" s="135">
        <v>0.37440000000000001</v>
      </c>
      <c r="U13" s="135">
        <f t="shared" si="0"/>
        <v>0.37073333333333336</v>
      </c>
      <c r="W13" s="135">
        <v>0.31280000000000002</v>
      </c>
      <c r="X13" s="135">
        <v>0.34570000000000001</v>
      </c>
      <c r="Y13" s="135">
        <v>0.34039999999999998</v>
      </c>
      <c r="Z13" s="135">
        <v>0.36330000000000001</v>
      </c>
      <c r="AA13" s="135">
        <v>0.35560000000000003</v>
      </c>
      <c r="AB13" s="135">
        <v>0.35499999999999998</v>
      </c>
      <c r="AC13" s="135">
        <v>0.38800000000000001</v>
      </c>
      <c r="AD13" s="135">
        <v>0.376</v>
      </c>
      <c r="AE13" s="135">
        <v>0.36180000000000001</v>
      </c>
      <c r="AG13">
        <f t="shared" si="3"/>
        <v>0.33296666666666669</v>
      </c>
      <c r="AH13" s="135">
        <v>0.31280000000000002</v>
      </c>
      <c r="AI13" s="135">
        <v>0.34570000000000001</v>
      </c>
      <c r="AJ13" s="135">
        <v>0.34039999999999998</v>
      </c>
      <c r="AK13" s="135">
        <v>0.36330000000000001</v>
      </c>
      <c r="AL13" s="135">
        <v>0.35560000000000003</v>
      </c>
      <c r="AM13" s="135">
        <v>0.35499999999999998</v>
      </c>
      <c r="AN13" s="135">
        <v>0.38800000000000001</v>
      </c>
      <c r="AO13" s="135">
        <v>0.376</v>
      </c>
      <c r="AP13" s="135">
        <v>0.36180000000000001</v>
      </c>
      <c r="AQ13">
        <f t="shared" si="1"/>
        <v>0.36661666666666665</v>
      </c>
    </row>
    <row r="14" spans="1:43" x14ac:dyDescent="0.25">
      <c r="A14" s="135">
        <v>10</v>
      </c>
      <c r="B14" s="135">
        <f t="shared" si="2"/>
        <v>0.3483222222222222</v>
      </c>
      <c r="C14" s="135">
        <v>0.35599999999999998</v>
      </c>
      <c r="D14" s="135">
        <v>0.33360000000000001</v>
      </c>
      <c r="E14" s="135">
        <v>0.34539999999999998</v>
      </c>
      <c r="F14" s="135">
        <v>0.35560000000000003</v>
      </c>
      <c r="G14" s="135">
        <v>0.34</v>
      </c>
      <c r="H14" s="135">
        <v>0.3548</v>
      </c>
      <c r="I14" s="135">
        <v>0.34470000000000001</v>
      </c>
      <c r="J14" s="135">
        <v>0.34699999999999998</v>
      </c>
      <c r="K14" s="135">
        <v>0.35780000000000001</v>
      </c>
      <c r="L14" s="135">
        <v>0.36930000000000002</v>
      </c>
      <c r="M14" s="135">
        <v>0.37409999999999999</v>
      </c>
      <c r="N14" s="135">
        <v>0.37730000000000002</v>
      </c>
      <c r="O14" s="135">
        <v>0.35570000000000002</v>
      </c>
      <c r="P14" s="135">
        <v>0.35749999999999998</v>
      </c>
      <c r="Q14" s="135">
        <v>0.3614</v>
      </c>
      <c r="R14" s="135">
        <v>0.38329999999999997</v>
      </c>
      <c r="S14" s="135">
        <v>0.38279999999999997</v>
      </c>
      <c r="T14" s="135">
        <v>0.37509999999999999</v>
      </c>
      <c r="U14" s="135">
        <f t="shared" si="0"/>
        <v>0.37072222222222223</v>
      </c>
      <c r="W14" s="135">
        <v>0.31109999999999999</v>
      </c>
      <c r="X14" s="135">
        <v>0.34599999999999997</v>
      </c>
      <c r="Y14" s="135">
        <v>0.34110000000000001</v>
      </c>
      <c r="Z14" s="135">
        <v>0.36199999999999999</v>
      </c>
      <c r="AA14" s="135">
        <v>0.35580000000000001</v>
      </c>
      <c r="AB14" s="135">
        <v>0.35949999999999999</v>
      </c>
      <c r="AC14" s="135">
        <v>0.38850000000000001</v>
      </c>
      <c r="AD14" s="135">
        <v>0.37230000000000002</v>
      </c>
      <c r="AE14" s="135">
        <v>0.36420000000000002</v>
      </c>
      <c r="AG14">
        <f t="shared" si="3"/>
        <v>0.33273333333333333</v>
      </c>
      <c r="AH14" s="135">
        <v>0.31109999999999999</v>
      </c>
      <c r="AI14" s="135">
        <v>0.34599999999999997</v>
      </c>
      <c r="AJ14" s="135">
        <v>0.34110000000000001</v>
      </c>
      <c r="AK14" s="135">
        <v>0.36199999999999999</v>
      </c>
      <c r="AL14" s="135">
        <v>0.35580000000000001</v>
      </c>
      <c r="AM14" s="135">
        <v>0.35949999999999999</v>
      </c>
      <c r="AN14" s="135">
        <v>0.38850000000000001</v>
      </c>
      <c r="AO14" s="135">
        <v>0.37230000000000002</v>
      </c>
      <c r="AP14" s="135">
        <v>0.36420000000000002</v>
      </c>
      <c r="AQ14">
        <f t="shared" si="1"/>
        <v>0.36705000000000004</v>
      </c>
    </row>
    <row r="15" spans="1:43" x14ac:dyDescent="0.25">
      <c r="A15" s="135">
        <v>11</v>
      </c>
      <c r="B15" s="135">
        <f t="shared" si="2"/>
        <v>0.34728888888888892</v>
      </c>
      <c r="C15" s="135">
        <v>0.3569</v>
      </c>
      <c r="D15" s="135">
        <v>0.33189999999999997</v>
      </c>
      <c r="E15" s="135">
        <v>0.34410000000000002</v>
      </c>
      <c r="F15" s="135">
        <v>0.35370000000000001</v>
      </c>
      <c r="G15" s="135">
        <v>0.3382</v>
      </c>
      <c r="H15" s="135">
        <v>0.35320000000000001</v>
      </c>
      <c r="I15" s="135">
        <v>0.3458</v>
      </c>
      <c r="J15" s="135">
        <v>0.3448</v>
      </c>
      <c r="K15" s="135">
        <v>0.35699999999999998</v>
      </c>
      <c r="L15" s="135">
        <v>0.36849999999999999</v>
      </c>
      <c r="M15" s="135">
        <v>0.37190000000000001</v>
      </c>
      <c r="N15" s="135">
        <v>0.378</v>
      </c>
      <c r="O15" s="135">
        <v>0.35859999999999997</v>
      </c>
      <c r="P15" s="135">
        <v>0.36030000000000001</v>
      </c>
      <c r="Q15" s="135">
        <v>0.36249999999999999</v>
      </c>
      <c r="R15" s="135">
        <v>0.38159999999999999</v>
      </c>
      <c r="S15" s="135">
        <v>0.3826</v>
      </c>
      <c r="T15" s="135">
        <v>0.37530000000000002</v>
      </c>
      <c r="U15" s="135">
        <f t="shared" si="0"/>
        <v>0.37103333333333333</v>
      </c>
      <c r="W15" s="135">
        <v>0.31059999999999999</v>
      </c>
      <c r="X15" s="135">
        <v>0.34539999999999998</v>
      </c>
      <c r="Y15" s="135">
        <v>0.33910000000000001</v>
      </c>
      <c r="Z15" s="135">
        <v>0.36420000000000002</v>
      </c>
      <c r="AA15" s="135">
        <v>0.3528</v>
      </c>
      <c r="AB15" s="135">
        <v>0.3679</v>
      </c>
      <c r="AC15" s="135">
        <v>0.3901</v>
      </c>
      <c r="AD15" s="135">
        <v>0.37040000000000001</v>
      </c>
      <c r="AE15" s="135">
        <v>0.36770000000000003</v>
      </c>
      <c r="AG15">
        <f t="shared" si="3"/>
        <v>0.33169999999999994</v>
      </c>
      <c r="AH15" s="135">
        <v>0.31059999999999999</v>
      </c>
      <c r="AI15" s="135">
        <v>0.34539999999999998</v>
      </c>
      <c r="AJ15" s="135">
        <v>0.33910000000000001</v>
      </c>
      <c r="AK15" s="135">
        <v>0.36420000000000002</v>
      </c>
      <c r="AL15" s="135">
        <v>0.3528</v>
      </c>
      <c r="AM15" s="135">
        <v>0.3679</v>
      </c>
      <c r="AN15" s="135">
        <v>0.3901</v>
      </c>
      <c r="AO15" s="135">
        <v>0.37040000000000001</v>
      </c>
      <c r="AP15" s="135">
        <v>0.36770000000000003</v>
      </c>
      <c r="AQ15">
        <f t="shared" si="1"/>
        <v>0.36885000000000007</v>
      </c>
    </row>
    <row r="16" spans="1:43" x14ac:dyDescent="0.25">
      <c r="A16" s="135">
        <v>12</v>
      </c>
      <c r="B16" s="135">
        <f t="shared" si="2"/>
        <v>0.34615555555555555</v>
      </c>
      <c r="C16" s="135">
        <v>0.35510000000000003</v>
      </c>
      <c r="D16" s="135">
        <v>0.33179999999999998</v>
      </c>
      <c r="E16" s="135">
        <v>0.34339999999999998</v>
      </c>
      <c r="F16" s="135">
        <v>0.3518</v>
      </c>
      <c r="G16" s="135">
        <v>0.33600000000000002</v>
      </c>
      <c r="H16" s="135">
        <v>0.35120000000000001</v>
      </c>
      <c r="I16" s="135">
        <v>0.3453</v>
      </c>
      <c r="J16" s="135">
        <v>0.3458</v>
      </c>
      <c r="K16" s="135">
        <v>0.35499999999999998</v>
      </c>
      <c r="L16" s="135">
        <v>0.36899999999999999</v>
      </c>
      <c r="M16" s="135">
        <v>0.37380000000000002</v>
      </c>
      <c r="N16" s="135">
        <v>0.37980000000000003</v>
      </c>
      <c r="O16" s="135">
        <v>0.36270000000000002</v>
      </c>
      <c r="P16" s="135">
        <v>0.36399999999999999</v>
      </c>
      <c r="Q16" s="135">
        <v>0.35909999999999997</v>
      </c>
      <c r="R16" s="135">
        <v>0.38090000000000002</v>
      </c>
      <c r="S16" s="135">
        <v>0.38390000000000002</v>
      </c>
      <c r="T16" s="135">
        <v>0.37480000000000002</v>
      </c>
      <c r="U16" s="135">
        <f t="shared" si="0"/>
        <v>0.37200000000000005</v>
      </c>
      <c r="W16" s="135">
        <v>0.30940000000000001</v>
      </c>
      <c r="X16" s="135">
        <v>0.34489999999999998</v>
      </c>
      <c r="Y16" s="135">
        <v>0.34</v>
      </c>
      <c r="Z16" s="135">
        <v>0.36630000000000001</v>
      </c>
      <c r="AA16" s="135">
        <v>0.36220000000000002</v>
      </c>
      <c r="AB16" s="135">
        <v>0.36759999999999998</v>
      </c>
      <c r="AC16" s="135">
        <v>0.39190000000000003</v>
      </c>
      <c r="AD16" s="135">
        <v>0.37080000000000002</v>
      </c>
      <c r="AE16" s="135">
        <v>0.37</v>
      </c>
      <c r="AG16">
        <f t="shared" si="3"/>
        <v>0.3314333333333333</v>
      </c>
      <c r="AH16" s="135">
        <v>0.30940000000000001</v>
      </c>
      <c r="AI16" s="135">
        <v>0.34489999999999998</v>
      </c>
      <c r="AJ16" s="135">
        <v>0.34</v>
      </c>
      <c r="AK16" s="135">
        <v>0.36630000000000001</v>
      </c>
      <c r="AL16" s="135">
        <v>0.36220000000000002</v>
      </c>
      <c r="AM16" s="135">
        <v>0.36759999999999998</v>
      </c>
      <c r="AN16" s="135">
        <v>0.39190000000000003</v>
      </c>
      <c r="AO16" s="135">
        <v>0.37080000000000002</v>
      </c>
      <c r="AP16" s="135">
        <v>0.37</v>
      </c>
      <c r="AQ16">
        <f t="shared" si="1"/>
        <v>0.37146666666666667</v>
      </c>
    </row>
    <row r="17" spans="1:43" x14ac:dyDescent="0.25">
      <c r="A17" s="135">
        <v>13</v>
      </c>
      <c r="B17" s="135">
        <f t="shared" si="2"/>
        <v>0.34597777777777783</v>
      </c>
      <c r="C17" s="135">
        <v>0.35149999999999998</v>
      </c>
      <c r="D17" s="135">
        <v>0.33</v>
      </c>
      <c r="E17" s="135">
        <v>0.34970000000000001</v>
      </c>
      <c r="F17" s="135">
        <v>0.35189999999999999</v>
      </c>
      <c r="G17" s="135">
        <v>0.3342</v>
      </c>
      <c r="H17" s="135">
        <v>0.35249999999999998</v>
      </c>
      <c r="I17" s="135">
        <v>0.3458</v>
      </c>
      <c r="J17" s="135">
        <v>0.34379999999999999</v>
      </c>
      <c r="K17" s="135">
        <v>0.35439999999999999</v>
      </c>
      <c r="L17" s="135">
        <v>0.3715</v>
      </c>
      <c r="M17" s="135">
        <v>0.37219999999999998</v>
      </c>
      <c r="N17" s="135">
        <v>0.38269999999999998</v>
      </c>
      <c r="O17" s="135">
        <v>0.36270000000000002</v>
      </c>
      <c r="P17" s="135">
        <v>0.36199999999999999</v>
      </c>
      <c r="Q17" s="135">
        <v>0.35820000000000002</v>
      </c>
      <c r="R17" s="135">
        <v>0.3795</v>
      </c>
      <c r="S17" s="135">
        <v>0.38679999999999998</v>
      </c>
      <c r="T17" s="135">
        <v>0.37469999999999998</v>
      </c>
      <c r="U17" s="135">
        <f t="shared" si="0"/>
        <v>0.37225555555555556</v>
      </c>
      <c r="W17" s="135">
        <v>0.30809999999999998</v>
      </c>
      <c r="X17" s="135">
        <v>0.34489999999999998</v>
      </c>
      <c r="Y17" s="135">
        <v>0.33829999999999999</v>
      </c>
      <c r="Z17" s="135">
        <v>0.36359999999999998</v>
      </c>
      <c r="AA17" s="135">
        <v>0.36370000000000002</v>
      </c>
      <c r="AB17" s="135">
        <v>0.3629</v>
      </c>
      <c r="AC17" s="135">
        <v>0.38940000000000002</v>
      </c>
      <c r="AD17" s="135">
        <v>0.36990000000000001</v>
      </c>
      <c r="AE17" s="135">
        <v>0.36940000000000001</v>
      </c>
      <c r="AG17">
        <f t="shared" si="3"/>
        <v>0.33043333333333336</v>
      </c>
      <c r="AH17" s="135">
        <v>0.30809999999999998</v>
      </c>
      <c r="AI17" s="135">
        <v>0.34489999999999998</v>
      </c>
      <c r="AJ17" s="135">
        <v>0.33829999999999999</v>
      </c>
      <c r="AK17" s="135">
        <v>0.36359999999999998</v>
      </c>
      <c r="AL17" s="135">
        <v>0.36370000000000002</v>
      </c>
      <c r="AM17" s="135">
        <v>0.3629</v>
      </c>
      <c r="AN17" s="135">
        <v>0.38940000000000002</v>
      </c>
      <c r="AO17" s="135">
        <v>0.36990000000000001</v>
      </c>
      <c r="AP17" s="135">
        <v>0.36940000000000001</v>
      </c>
      <c r="AQ17">
        <f t="shared" si="1"/>
        <v>0.36981666666666668</v>
      </c>
    </row>
    <row r="18" spans="1:43" x14ac:dyDescent="0.25">
      <c r="A18" s="135">
        <v>14</v>
      </c>
      <c r="B18" s="135">
        <f t="shared" si="2"/>
        <v>0.34502222222222223</v>
      </c>
      <c r="C18" s="135">
        <v>0.34870000000000001</v>
      </c>
      <c r="D18" s="135">
        <v>0.3286</v>
      </c>
      <c r="E18" s="135">
        <v>0.3483</v>
      </c>
      <c r="F18" s="135">
        <v>0.35110000000000002</v>
      </c>
      <c r="G18" s="135">
        <v>0.3347</v>
      </c>
      <c r="H18" s="135">
        <v>0.35370000000000001</v>
      </c>
      <c r="I18" s="135">
        <v>0.34549999999999997</v>
      </c>
      <c r="J18" s="135">
        <v>0.34189999999999998</v>
      </c>
      <c r="K18" s="135">
        <v>0.35270000000000001</v>
      </c>
      <c r="L18" s="135">
        <v>0.37519999999999998</v>
      </c>
      <c r="M18" s="135">
        <v>0.37330000000000002</v>
      </c>
      <c r="N18" s="135">
        <v>0.38290000000000002</v>
      </c>
      <c r="O18" s="135">
        <v>0.36170000000000002</v>
      </c>
      <c r="P18" s="135">
        <v>0.36480000000000001</v>
      </c>
      <c r="Q18" s="135">
        <v>0.35859999999999997</v>
      </c>
      <c r="R18" s="135">
        <v>0.37859999999999999</v>
      </c>
      <c r="S18" s="135">
        <v>0.3861</v>
      </c>
      <c r="T18" s="135">
        <v>0.37759999999999999</v>
      </c>
      <c r="U18" s="135">
        <f t="shared" si="0"/>
        <v>0.37319999999999998</v>
      </c>
      <c r="W18" s="135">
        <v>0.30669999999999997</v>
      </c>
      <c r="X18" s="135">
        <v>0.34660000000000002</v>
      </c>
      <c r="Y18" s="135">
        <v>0.3372</v>
      </c>
      <c r="Z18" s="135">
        <v>0.36509999999999998</v>
      </c>
      <c r="AA18" s="135">
        <v>0.36820000000000003</v>
      </c>
      <c r="AB18" s="135">
        <v>0.3659</v>
      </c>
      <c r="AC18" s="135">
        <v>0.39090000000000003</v>
      </c>
      <c r="AD18" s="135">
        <v>0.3715</v>
      </c>
      <c r="AE18" s="135">
        <v>0.37230000000000002</v>
      </c>
      <c r="AG18">
        <f t="shared" si="3"/>
        <v>0.33016666666666666</v>
      </c>
      <c r="AH18" s="135">
        <v>0.30669999999999997</v>
      </c>
      <c r="AI18" s="135">
        <v>0.34660000000000002</v>
      </c>
      <c r="AJ18" s="135">
        <v>0.3372</v>
      </c>
      <c r="AK18" s="135">
        <v>0.36509999999999998</v>
      </c>
      <c r="AL18" s="135">
        <v>0.36820000000000003</v>
      </c>
      <c r="AM18" s="135">
        <v>0.3659</v>
      </c>
      <c r="AN18" s="135">
        <v>0.39090000000000003</v>
      </c>
      <c r="AO18" s="135">
        <v>0.3715</v>
      </c>
      <c r="AP18" s="135">
        <v>0.37230000000000002</v>
      </c>
      <c r="AQ18">
        <f t="shared" si="1"/>
        <v>0.37231666666666668</v>
      </c>
    </row>
    <row r="19" spans="1:43" x14ac:dyDescent="0.25">
      <c r="A19" s="135">
        <v>15</v>
      </c>
      <c r="B19" s="135">
        <f t="shared" si="2"/>
        <v>0.34503333333333336</v>
      </c>
      <c r="C19" s="135">
        <v>0.34660000000000002</v>
      </c>
      <c r="D19" s="135">
        <v>0.32719999999999999</v>
      </c>
      <c r="E19" s="135">
        <v>0.34989999999999999</v>
      </c>
      <c r="F19" s="135">
        <v>0.35010000000000002</v>
      </c>
      <c r="G19" s="135">
        <v>0.3327</v>
      </c>
      <c r="H19" s="135">
        <v>0.35799999999999998</v>
      </c>
      <c r="I19" s="135">
        <v>0.34770000000000001</v>
      </c>
      <c r="J19" s="135">
        <v>0.34179999999999999</v>
      </c>
      <c r="K19" s="135">
        <v>0.3513</v>
      </c>
      <c r="L19" s="135">
        <v>0.37419999999999998</v>
      </c>
      <c r="M19" s="135">
        <v>0.37409999999999999</v>
      </c>
      <c r="N19" s="135">
        <v>0.38369999999999999</v>
      </c>
      <c r="O19" s="135">
        <v>0.36099999999999999</v>
      </c>
      <c r="P19" s="135">
        <v>0.36659999999999998</v>
      </c>
      <c r="Q19" s="135">
        <v>0.3604</v>
      </c>
      <c r="R19" s="135">
        <v>0.37790000000000001</v>
      </c>
      <c r="S19" s="135">
        <v>0.38419999999999999</v>
      </c>
      <c r="T19" s="135">
        <v>0.378</v>
      </c>
      <c r="U19" s="135">
        <f t="shared" si="0"/>
        <v>0.37334444444444442</v>
      </c>
      <c r="W19" s="135">
        <v>0.30530000000000002</v>
      </c>
      <c r="X19" s="135">
        <v>0.3488</v>
      </c>
      <c r="Y19" s="135">
        <v>0.33550000000000002</v>
      </c>
      <c r="Z19" s="135">
        <v>0.36299999999999999</v>
      </c>
      <c r="AA19" s="135">
        <v>0.36709999999999998</v>
      </c>
      <c r="AB19" s="135">
        <v>0.36899999999999999</v>
      </c>
      <c r="AC19" s="135">
        <v>0.39700000000000002</v>
      </c>
      <c r="AD19" s="135">
        <v>0.37240000000000001</v>
      </c>
      <c r="AE19" s="135">
        <v>0.374</v>
      </c>
      <c r="AG19">
        <f t="shared" si="3"/>
        <v>0.3298666666666667</v>
      </c>
      <c r="AH19" s="135">
        <v>0.30530000000000002</v>
      </c>
      <c r="AI19" s="135">
        <v>0.3488</v>
      </c>
      <c r="AJ19" s="135">
        <v>0.33550000000000002</v>
      </c>
      <c r="AK19" s="135">
        <v>0.36299999999999999</v>
      </c>
      <c r="AL19" s="135">
        <v>0.36709999999999998</v>
      </c>
      <c r="AM19" s="135">
        <v>0.36899999999999999</v>
      </c>
      <c r="AN19" s="135">
        <v>0.39700000000000002</v>
      </c>
      <c r="AO19" s="135">
        <v>0.37240000000000001</v>
      </c>
      <c r="AP19" s="135">
        <v>0.374</v>
      </c>
      <c r="AQ19">
        <f t="shared" si="1"/>
        <v>0.37375000000000003</v>
      </c>
    </row>
    <row r="20" spans="1:43" x14ac:dyDescent="0.25">
      <c r="A20" s="135">
        <v>16</v>
      </c>
      <c r="B20" s="135">
        <f t="shared" si="2"/>
        <v>0.34297777777777777</v>
      </c>
      <c r="C20" s="135">
        <v>0.34489999999999998</v>
      </c>
      <c r="D20" s="135">
        <v>0.32590000000000002</v>
      </c>
      <c r="E20" s="135">
        <v>0.34799999999999998</v>
      </c>
      <c r="F20" s="135">
        <v>0.34849999999999998</v>
      </c>
      <c r="G20" s="135">
        <v>0.33090000000000003</v>
      </c>
      <c r="H20" s="135">
        <v>0.3523</v>
      </c>
      <c r="I20" s="135">
        <v>0.3463</v>
      </c>
      <c r="J20" s="135">
        <v>0.34010000000000001</v>
      </c>
      <c r="K20" s="135">
        <v>0.34989999999999999</v>
      </c>
      <c r="L20" s="135">
        <v>0.37380000000000002</v>
      </c>
      <c r="M20" s="135">
        <v>0.37669999999999998</v>
      </c>
      <c r="N20" s="135">
        <v>0.38300000000000001</v>
      </c>
      <c r="O20" s="135">
        <v>0.36180000000000001</v>
      </c>
      <c r="P20" s="135">
        <v>0.36530000000000001</v>
      </c>
      <c r="Q20" s="135">
        <v>0.36</v>
      </c>
      <c r="R20" s="135">
        <v>0.37730000000000002</v>
      </c>
      <c r="S20" s="135">
        <v>0.38629999999999998</v>
      </c>
      <c r="T20" s="135">
        <v>0.37869999999999998</v>
      </c>
      <c r="U20" s="135">
        <f t="shared" si="0"/>
        <v>0.37365555555555546</v>
      </c>
      <c r="W20" s="135">
        <v>0.30499999999999999</v>
      </c>
      <c r="X20" s="135">
        <v>0.34649999999999997</v>
      </c>
      <c r="Y20" s="135">
        <v>0.3342</v>
      </c>
      <c r="Z20" s="135">
        <v>0.3664</v>
      </c>
      <c r="AA20" s="135">
        <v>0.36930000000000002</v>
      </c>
      <c r="AB20" s="135">
        <v>0.3669</v>
      </c>
      <c r="AC20" s="135">
        <v>0.39650000000000002</v>
      </c>
      <c r="AD20" s="135">
        <v>0.36849999999999999</v>
      </c>
      <c r="AE20" s="135">
        <v>0.37430000000000002</v>
      </c>
      <c r="AG20">
        <f t="shared" si="3"/>
        <v>0.32856666666666667</v>
      </c>
      <c r="AH20" s="135">
        <v>0.30499999999999999</v>
      </c>
      <c r="AI20" s="135">
        <v>0.34649999999999997</v>
      </c>
      <c r="AJ20" s="135">
        <v>0.3342</v>
      </c>
      <c r="AK20" s="135">
        <v>0.3664</v>
      </c>
      <c r="AL20" s="135">
        <v>0.36930000000000002</v>
      </c>
      <c r="AM20" s="135">
        <v>0.3669</v>
      </c>
      <c r="AN20" s="135">
        <v>0.39650000000000002</v>
      </c>
      <c r="AO20" s="135">
        <v>0.36849999999999999</v>
      </c>
      <c r="AP20" s="135">
        <v>0.37430000000000002</v>
      </c>
      <c r="AQ20">
        <f t="shared" si="1"/>
        <v>0.37365000000000004</v>
      </c>
    </row>
    <row r="21" spans="1:43" x14ac:dyDescent="0.25">
      <c r="A21" s="135">
        <v>17</v>
      </c>
      <c r="B21" s="135">
        <f t="shared" si="2"/>
        <v>0.34241111111111106</v>
      </c>
      <c r="C21" s="135">
        <v>0.34320000000000001</v>
      </c>
      <c r="D21" s="135">
        <v>0.32469999999999999</v>
      </c>
      <c r="E21" s="135">
        <v>0.3483</v>
      </c>
      <c r="F21" s="135">
        <v>0.34699999999999998</v>
      </c>
      <c r="G21" s="135">
        <v>0.32940000000000003</v>
      </c>
      <c r="H21" s="135">
        <v>0.3503</v>
      </c>
      <c r="I21" s="135">
        <v>0.3448</v>
      </c>
      <c r="J21" s="135">
        <v>0.33860000000000001</v>
      </c>
      <c r="K21" s="135">
        <v>0.35539999999999999</v>
      </c>
      <c r="L21" s="135">
        <v>0.37509999999999999</v>
      </c>
      <c r="M21" s="135">
        <v>0.37690000000000001</v>
      </c>
      <c r="N21" s="135">
        <v>0.38269999999999998</v>
      </c>
      <c r="O21" s="135">
        <v>0.36399999999999999</v>
      </c>
      <c r="P21" s="135">
        <v>0.36730000000000002</v>
      </c>
      <c r="Q21" s="135">
        <v>0.35859999999999997</v>
      </c>
      <c r="R21" s="135">
        <v>0.37730000000000002</v>
      </c>
      <c r="S21" s="135">
        <v>0.38590000000000002</v>
      </c>
      <c r="T21" s="135">
        <v>0.37959999999999999</v>
      </c>
      <c r="U21" s="135">
        <f t="shared" si="0"/>
        <v>0.37415555555555552</v>
      </c>
      <c r="W21" s="135">
        <v>0.30349999999999999</v>
      </c>
      <c r="X21" s="135">
        <v>0.34689999999999999</v>
      </c>
      <c r="Y21" s="135">
        <v>0.33339999999999997</v>
      </c>
      <c r="Z21" s="135">
        <v>0.36409999999999998</v>
      </c>
      <c r="AA21" s="135">
        <v>0.36770000000000003</v>
      </c>
      <c r="AB21" s="135">
        <v>0.3664</v>
      </c>
      <c r="AC21" s="135">
        <v>0.39500000000000002</v>
      </c>
      <c r="AD21" s="135">
        <v>0.3669</v>
      </c>
      <c r="AE21" s="135">
        <v>0.37369999999999998</v>
      </c>
      <c r="AG21">
        <f t="shared" si="3"/>
        <v>0.32793333333333335</v>
      </c>
      <c r="AH21" s="135">
        <v>0.30349999999999999</v>
      </c>
      <c r="AI21" s="135">
        <v>0.34689999999999999</v>
      </c>
      <c r="AJ21" s="135">
        <v>0.33339999999999997</v>
      </c>
      <c r="AK21" s="135">
        <v>0.36409999999999998</v>
      </c>
      <c r="AL21" s="135">
        <v>0.36770000000000003</v>
      </c>
      <c r="AM21" s="135">
        <v>0.3664</v>
      </c>
      <c r="AN21" s="135">
        <v>0.39500000000000002</v>
      </c>
      <c r="AO21" s="135">
        <v>0.3669</v>
      </c>
      <c r="AP21" s="135">
        <v>0.37369999999999998</v>
      </c>
      <c r="AQ21">
        <f t="shared" si="1"/>
        <v>0.37230000000000002</v>
      </c>
    </row>
    <row r="22" spans="1:43" x14ac:dyDescent="0.25">
      <c r="A22" s="135">
        <v>18</v>
      </c>
      <c r="B22" s="135">
        <f t="shared" si="2"/>
        <v>0.34147777777777777</v>
      </c>
      <c r="C22" s="135">
        <v>0.34160000000000001</v>
      </c>
      <c r="D22" s="135">
        <v>0.32550000000000001</v>
      </c>
      <c r="E22" s="135">
        <v>0.34549999999999997</v>
      </c>
      <c r="F22" s="135">
        <v>0.34549999999999997</v>
      </c>
      <c r="G22" s="135">
        <v>0.33179999999999998</v>
      </c>
      <c r="H22" s="135">
        <v>0.3483</v>
      </c>
      <c r="I22" s="135">
        <v>0.34510000000000002</v>
      </c>
      <c r="J22" s="135">
        <v>0.33579999999999999</v>
      </c>
      <c r="K22" s="135">
        <v>0.35420000000000001</v>
      </c>
      <c r="L22" s="135">
        <v>0.37469999999999998</v>
      </c>
      <c r="M22" s="135">
        <v>0.37190000000000001</v>
      </c>
      <c r="N22" s="135">
        <v>0.38250000000000001</v>
      </c>
      <c r="O22" s="135">
        <v>0.36380000000000001</v>
      </c>
      <c r="P22" s="135">
        <v>0.3669</v>
      </c>
      <c r="Q22" s="135">
        <v>0.3629</v>
      </c>
      <c r="R22" s="135">
        <v>0.37680000000000002</v>
      </c>
      <c r="S22" s="135">
        <v>0.38529999999999998</v>
      </c>
      <c r="T22" s="135">
        <v>0.3836</v>
      </c>
      <c r="U22" s="135">
        <f t="shared" si="0"/>
        <v>0.37426666666666664</v>
      </c>
      <c r="W22" s="135">
        <v>0.3019</v>
      </c>
      <c r="X22" s="135">
        <v>0.34510000000000002</v>
      </c>
      <c r="Y22" s="135">
        <v>0.33550000000000002</v>
      </c>
      <c r="Z22" s="135">
        <v>0.36699999999999999</v>
      </c>
      <c r="AA22" s="135">
        <v>0.36449999999999999</v>
      </c>
      <c r="AB22" s="135">
        <v>0.36480000000000001</v>
      </c>
      <c r="AC22" s="135">
        <v>0.39960000000000001</v>
      </c>
      <c r="AD22" s="135">
        <v>0.36549999999999999</v>
      </c>
      <c r="AE22" s="135">
        <v>0.37540000000000001</v>
      </c>
      <c r="AG22">
        <f t="shared" si="3"/>
        <v>0.32750000000000001</v>
      </c>
      <c r="AH22" s="135">
        <v>0.3019</v>
      </c>
      <c r="AI22" s="135">
        <v>0.34510000000000002</v>
      </c>
      <c r="AJ22" s="135">
        <v>0.33550000000000002</v>
      </c>
      <c r="AK22" s="135">
        <v>0.36699999999999999</v>
      </c>
      <c r="AL22" s="135">
        <v>0.36449999999999999</v>
      </c>
      <c r="AM22" s="135">
        <v>0.36480000000000001</v>
      </c>
      <c r="AN22" s="135">
        <v>0.39960000000000001</v>
      </c>
      <c r="AO22" s="135">
        <v>0.36549999999999999</v>
      </c>
      <c r="AP22" s="135">
        <v>0.37540000000000001</v>
      </c>
      <c r="AQ22">
        <f t="shared" si="1"/>
        <v>0.37280000000000002</v>
      </c>
    </row>
    <row r="23" spans="1:43" x14ac:dyDescent="0.25">
      <c r="A23" s="135">
        <v>19</v>
      </c>
      <c r="B23" s="135">
        <f t="shared" si="2"/>
        <v>0.34065555555555554</v>
      </c>
      <c r="C23" s="135">
        <v>0.3407</v>
      </c>
      <c r="D23" s="135">
        <v>0.3256</v>
      </c>
      <c r="E23" s="135">
        <v>0.34489999999999998</v>
      </c>
      <c r="F23" s="135">
        <v>0.34410000000000002</v>
      </c>
      <c r="G23" s="135">
        <v>0.33019999999999999</v>
      </c>
      <c r="H23" s="135">
        <v>0.34960000000000002</v>
      </c>
      <c r="I23" s="135">
        <v>0.34339999999999998</v>
      </c>
      <c r="J23" s="135">
        <v>0.33439999999999998</v>
      </c>
      <c r="K23" s="135">
        <v>0.35299999999999998</v>
      </c>
      <c r="L23" s="135">
        <v>0.37659999999999999</v>
      </c>
      <c r="M23" s="135">
        <v>0.37080000000000002</v>
      </c>
      <c r="N23" s="135">
        <v>0.38100000000000001</v>
      </c>
      <c r="O23" s="135">
        <v>0.3644</v>
      </c>
      <c r="P23" s="135">
        <v>0.3664</v>
      </c>
      <c r="Q23" s="135">
        <v>0.36349999999999999</v>
      </c>
      <c r="R23" s="135">
        <v>0.379</v>
      </c>
      <c r="S23" s="135">
        <v>0.3851</v>
      </c>
      <c r="T23" s="135">
        <v>0.38229999999999997</v>
      </c>
      <c r="U23" s="135">
        <f t="shared" si="0"/>
        <v>0.37434444444444442</v>
      </c>
      <c r="W23" s="135">
        <v>0.30059999999999998</v>
      </c>
      <c r="X23" s="135">
        <v>0.34350000000000003</v>
      </c>
      <c r="Y23" s="135">
        <v>0.33450000000000002</v>
      </c>
      <c r="Z23" s="135">
        <v>0.37</v>
      </c>
      <c r="AA23" s="135">
        <v>0.36209999999999998</v>
      </c>
      <c r="AB23" s="135">
        <v>0.37069999999999997</v>
      </c>
      <c r="AC23" s="135">
        <v>0.40289999999999998</v>
      </c>
      <c r="AD23" s="135">
        <v>0.3609</v>
      </c>
      <c r="AE23" s="135">
        <v>0.37719999999999998</v>
      </c>
      <c r="AG23">
        <f t="shared" si="3"/>
        <v>0.32619999999999999</v>
      </c>
      <c r="AH23" s="135">
        <v>0.30059999999999998</v>
      </c>
      <c r="AI23" s="135">
        <v>0.34350000000000003</v>
      </c>
      <c r="AJ23" s="135">
        <v>0.33450000000000002</v>
      </c>
      <c r="AK23" s="135">
        <v>0.37</v>
      </c>
      <c r="AL23" s="135">
        <v>0.36209999999999998</v>
      </c>
      <c r="AM23" s="135">
        <v>0.37069999999999997</v>
      </c>
      <c r="AN23" s="135">
        <v>0.40289999999999998</v>
      </c>
      <c r="AO23" s="135">
        <v>0.3609</v>
      </c>
      <c r="AP23" s="135">
        <v>0.37719999999999998</v>
      </c>
      <c r="AQ23">
        <f t="shared" si="1"/>
        <v>0.37396666666666672</v>
      </c>
    </row>
    <row r="24" spans="1:43" x14ac:dyDescent="0.25">
      <c r="A24" s="135">
        <v>20</v>
      </c>
      <c r="B24" s="135">
        <f t="shared" si="2"/>
        <v>0.33946666666666669</v>
      </c>
      <c r="C24" s="135">
        <v>0.3422</v>
      </c>
      <c r="D24" s="135">
        <v>0.32400000000000001</v>
      </c>
      <c r="E24" s="135">
        <v>0.34339999999999998</v>
      </c>
      <c r="F24" s="135">
        <v>0.34279999999999999</v>
      </c>
      <c r="G24" s="135">
        <v>0.32869999999999999</v>
      </c>
      <c r="H24" s="135">
        <v>0.34739999999999999</v>
      </c>
      <c r="I24" s="135">
        <v>0.34189999999999998</v>
      </c>
      <c r="J24" s="135">
        <v>0.33300000000000002</v>
      </c>
      <c r="K24" s="135">
        <v>0.3518</v>
      </c>
      <c r="L24" s="135">
        <v>0.379</v>
      </c>
      <c r="M24" s="135">
        <v>0.37219999999999998</v>
      </c>
      <c r="N24" s="135">
        <v>0.37790000000000001</v>
      </c>
      <c r="O24" s="135">
        <v>0.36349999999999999</v>
      </c>
      <c r="P24" s="135">
        <v>0.36520000000000002</v>
      </c>
      <c r="Q24" s="135">
        <v>0.36209999999999998</v>
      </c>
      <c r="R24" s="135">
        <v>0.38059999999999999</v>
      </c>
      <c r="S24" s="135">
        <v>0.38329999999999997</v>
      </c>
      <c r="T24" s="135">
        <v>0.38229999999999997</v>
      </c>
      <c r="U24" s="135">
        <f t="shared" si="0"/>
        <v>0.37401111111111107</v>
      </c>
      <c r="W24" s="135">
        <v>0.29959999999999998</v>
      </c>
      <c r="X24" s="135">
        <v>0.3417</v>
      </c>
      <c r="Y24" s="135">
        <v>0.33329999999999999</v>
      </c>
      <c r="Z24" s="135">
        <v>0.37169999999999997</v>
      </c>
      <c r="AA24" s="135">
        <v>0.36149999999999999</v>
      </c>
      <c r="AB24" s="135">
        <v>0.37</v>
      </c>
      <c r="AC24" s="135">
        <v>0.40229999999999999</v>
      </c>
      <c r="AD24" s="135">
        <v>0.3674</v>
      </c>
      <c r="AE24" s="135">
        <v>0.3745</v>
      </c>
      <c r="AG24">
        <f t="shared" si="3"/>
        <v>0.32486666666666664</v>
      </c>
      <c r="AH24" s="135">
        <v>0.29959999999999998</v>
      </c>
      <c r="AI24" s="135">
        <v>0.3417</v>
      </c>
      <c r="AJ24" s="135">
        <v>0.33329999999999999</v>
      </c>
      <c r="AK24" s="135">
        <v>0.37169999999999997</v>
      </c>
      <c r="AL24" s="135">
        <v>0.36149999999999999</v>
      </c>
      <c r="AM24" s="135">
        <v>0.37</v>
      </c>
      <c r="AN24" s="135">
        <v>0.40229999999999999</v>
      </c>
      <c r="AO24" s="135">
        <v>0.3674</v>
      </c>
      <c r="AP24" s="135">
        <v>0.3745</v>
      </c>
      <c r="AQ24">
        <f t="shared" si="1"/>
        <v>0.37456666666666666</v>
      </c>
    </row>
    <row r="25" spans="1:43" x14ac:dyDescent="0.25">
      <c r="A25" s="135">
        <v>21</v>
      </c>
      <c r="B25" s="135">
        <f t="shared" si="2"/>
        <v>0.33833333333333332</v>
      </c>
      <c r="C25" s="135">
        <v>0.34060000000000001</v>
      </c>
      <c r="D25" s="135">
        <v>0.32250000000000001</v>
      </c>
      <c r="E25" s="135">
        <v>0.34200000000000003</v>
      </c>
      <c r="F25" s="135">
        <v>0.3412</v>
      </c>
      <c r="G25" s="135">
        <v>0.32719999999999999</v>
      </c>
      <c r="H25" s="135">
        <v>0.3488</v>
      </c>
      <c r="I25" s="135">
        <v>0.34050000000000002</v>
      </c>
      <c r="J25" s="135">
        <v>0.33160000000000001</v>
      </c>
      <c r="K25" s="135">
        <v>0.35060000000000002</v>
      </c>
      <c r="L25" s="135">
        <v>0.3785</v>
      </c>
      <c r="M25" s="135">
        <v>0.37109999999999999</v>
      </c>
      <c r="N25" s="135">
        <v>0.37730000000000002</v>
      </c>
      <c r="O25" s="135">
        <v>0.36259999999999998</v>
      </c>
      <c r="P25" s="135">
        <v>0.36409999999999998</v>
      </c>
      <c r="Q25" s="135">
        <v>0.35899999999999999</v>
      </c>
      <c r="R25" s="135">
        <v>0.38429999999999997</v>
      </c>
      <c r="S25" s="135">
        <v>0.3821</v>
      </c>
      <c r="T25" s="135">
        <v>0.37980000000000003</v>
      </c>
      <c r="U25" s="135">
        <f t="shared" si="0"/>
        <v>0.37319999999999998</v>
      </c>
      <c r="W25" s="135">
        <v>0.29820000000000002</v>
      </c>
      <c r="X25" s="135">
        <v>0.33989999999999998</v>
      </c>
      <c r="Y25" s="135">
        <v>0.33229999999999998</v>
      </c>
      <c r="Z25" s="135">
        <v>0.36809999999999998</v>
      </c>
      <c r="AA25" s="135">
        <v>0.36049999999999999</v>
      </c>
      <c r="AB25" s="135">
        <v>0.37</v>
      </c>
      <c r="AC25" s="135">
        <v>0.40200000000000002</v>
      </c>
      <c r="AD25" s="135">
        <v>0.36870000000000003</v>
      </c>
      <c r="AE25" s="135">
        <v>0.374</v>
      </c>
      <c r="AG25">
        <f t="shared" si="3"/>
        <v>0.32346666666666662</v>
      </c>
      <c r="AH25" s="135">
        <v>0.29820000000000002</v>
      </c>
      <c r="AI25" s="135">
        <v>0.33989999999999998</v>
      </c>
      <c r="AJ25" s="135">
        <v>0.33229999999999998</v>
      </c>
      <c r="AK25" s="135">
        <v>0.36809999999999998</v>
      </c>
      <c r="AL25" s="135">
        <v>0.36049999999999999</v>
      </c>
      <c r="AM25" s="135">
        <v>0.37</v>
      </c>
      <c r="AN25" s="135">
        <v>0.40200000000000002</v>
      </c>
      <c r="AO25" s="135">
        <v>0.36870000000000003</v>
      </c>
      <c r="AP25" s="135">
        <v>0.374</v>
      </c>
      <c r="AQ25">
        <f t="shared" si="1"/>
        <v>0.37388333333333335</v>
      </c>
    </row>
    <row r="26" spans="1:43" x14ac:dyDescent="0.25">
      <c r="A26" s="135">
        <v>22</v>
      </c>
      <c r="B26" s="135">
        <f t="shared" si="2"/>
        <v>0.33732222222222219</v>
      </c>
      <c r="C26" s="135">
        <v>0.34060000000000001</v>
      </c>
      <c r="D26" s="135">
        <v>0.3211</v>
      </c>
      <c r="E26" s="135">
        <v>0.34050000000000002</v>
      </c>
      <c r="F26" s="135">
        <v>0.34</v>
      </c>
      <c r="G26" s="135">
        <v>0.32579999999999998</v>
      </c>
      <c r="H26" s="135">
        <v>0.34689999999999999</v>
      </c>
      <c r="I26" s="135">
        <v>0.3392</v>
      </c>
      <c r="J26" s="135">
        <v>0.33250000000000002</v>
      </c>
      <c r="K26" s="135">
        <v>0.3493</v>
      </c>
      <c r="L26" s="135">
        <v>0.37730000000000002</v>
      </c>
      <c r="M26" s="135">
        <v>0.37280000000000002</v>
      </c>
      <c r="N26" s="135">
        <v>0.37959999999999999</v>
      </c>
      <c r="O26" s="135">
        <v>0.36170000000000002</v>
      </c>
      <c r="P26" s="135">
        <v>0.36320000000000002</v>
      </c>
      <c r="Q26" s="135">
        <v>0.35820000000000002</v>
      </c>
      <c r="R26" s="135">
        <v>0.38679999999999998</v>
      </c>
      <c r="S26" s="135">
        <v>0.38090000000000002</v>
      </c>
      <c r="T26" s="135">
        <v>0.37859999999999999</v>
      </c>
      <c r="U26" s="135">
        <f t="shared" si="0"/>
        <v>0.37323333333333336</v>
      </c>
      <c r="W26" s="135">
        <v>0.29970000000000002</v>
      </c>
      <c r="X26" s="135">
        <v>0.33839999999999998</v>
      </c>
      <c r="Y26" s="135">
        <v>0.33179999999999998</v>
      </c>
      <c r="Z26" s="135">
        <v>0.36549999999999999</v>
      </c>
      <c r="AA26" s="135">
        <v>0.35749999999999998</v>
      </c>
      <c r="AB26" s="135">
        <v>0.37280000000000002</v>
      </c>
      <c r="AC26" s="135">
        <v>0.39960000000000001</v>
      </c>
      <c r="AD26" s="135">
        <v>0.3695</v>
      </c>
      <c r="AE26" s="135">
        <v>0.37319999999999998</v>
      </c>
      <c r="AG26">
        <f t="shared" si="3"/>
        <v>0.32329999999999998</v>
      </c>
      <c r="AH26" s="135">
        <v>0.29970000000000002</v>
      </c>
      <c r="AI26" s="135">
        <v>0.33839999999999998</v>
      </c>
      <c r="AJ26" s="135">
        <v>0.33179999999999998</v>
      </c>
      <c r="AK26" s="135">
        <v>0.36549999999999999</v>
      </c>
      <c r="AL26" s="135">
        <v>0.35749999999999998</v>
      </c>
      <c r="AM26" s="135">
        <v>0.37280000000000002</v>
      </c>
      <c r="AN26" s="135">
        <v>0.39960000000000001</v>
      </c>
      <c r="AO26" s="135">
        <v>0.3695</v>
      </c>
      <c r="AP26" s="135">
        <v>0.37319999999999998</v>
      </c>
      <c r="AQ26">
        <f t="shared" si="1"/>
        <v>0.37301666666666672</v>
      </c>
    </row>
    <row r="27" spans="1:43" x14ac:dyDescent="0.25">
      <c r="A27" s="135">
        <v>23</v>
      </c>
      <c r="B27" s="135">
        <f t="shared" si="2"/>
        <v>0.3359111111111111</v>
      </c>
      <c r="C27" s="135">
        <v>0.33910000000000001</v>
      </c>
      <c r="D27" s="135">
        <v>0.31969999999999998</v>
      </c>
      <c r="E27" s="135">
        <v>0.33910000000000001</v>
      </c>
      <c r="F27" s="135">
        <v>0.33900000000000002</v>
      </c>
      <c r="G27" s="135">
        <v>0.32450000000000001</v>
      </c>
      <c r="H27" s="135">
        <v>0.34510000000000002</v>
      </c>
      <c r="I27" s="135">
        <v>0.33779999999999999</v>
      </c>
      <c r="J27" s="135">
        <v>0.33090000000000003</v>
      </c>
      <c r="K27" s="135">
        <v>0.34799999999999998</v>
      </c>
      <c r="L27" s="135">
        <v>0.37619999999999998</v>
      </c>
      <c r="M27" s="135">
        <v>0.37219999999999998</v>
      </c>
      <c r="N27" s="135">
        <v>0.38290000000000002</v>
      </c>
      <c r="O27" s="135">
        <v>0.3654</v>
      </c>
      <c r="P27" s="135">
        <v>0.36399999999999999</v>
      </c>
      <c r="Q27" s="135">
        <v>0.35730000000000001</v>
      </c>
      <c r="R27" s="135">
        <v>0.38679999999999998</v>
      </c>
      <c r="S27" s="135">
        <v>0.37980000000000003</v>
      </c>
      <c r="T27" s="135">
        <v>0.37759999999999999</v>
      </c>
      <c r="U27" s="135">
        <f t="shared" si="0"/>
        <v>0.37357777777777779</v>
      </c>
      <c r="W27" s="135">
        <v>0.29530000000000001</v>
      </c>
      <c r="X27" s="135">
        <v>0.33760000000000001</v>
      </c>
      <c r="Y27" s="135">
        <v>0.33050000000000002</v>
      </c>
      <c r="Z27" s="135">
        <v>0.36459999999999998</v>
      </c>
      <c r="AA27" s="135">
        <v>0.35949999999999999</v>
      </c>
      <c r="AB27" s="135">
        <v>0.36799999999999999</v>
      </c>
      <c r="AC27" s="135">
        <v>0.39779999999999999</v>
      </c>
      <c r="AD27" s="135">
        <v>0.36799999999999999</v>
      </c>
      <c r="AE27" s="135">
        <v>0.37659999999999999</v>
      </c>
      <c r="AG27">
        <f t="shared" si="3"/>
        <v>0.32113333333333333</v>
      </c>
      <c r="AH27" s="135">
        <v>0.29530000000000001</v>
      </c>
      <c r="AI27" s="135">
        <v>0.33760000000000001</v>
      </c>
      <c r="AJ27" s="135">
        <v>0.33050000000000002</v>
      </c>
      <c r="AK27" s="135">
        <v>0.36459999999999998</v>
      </c>
      <c r="AL27" s="135">
        <v>0.35949999999999999</v>
      </c>
      <c r="AM27" s="135">
        <v>0.36799999999999999</v>
      </c>
      <c r="AN27" s="135">
        <v>0.39779999999999999</v>
      </c>
      <c r="AO27" s="135">
        <v>0.36799999999999999</v>
      </c>
      <c r="AP27" s="135">
        <v>0.37659999999999999</v>
      </c>
      <c r="AQ27">
        <f t="shared" si="1"/>
        <v>0.37241666666666662</v>
      </c>
    </row>
    <row r="28" spans="1:43" x14ac:dyDescent="0.25">
      <c r="A28" s="135">
        <v>24</v>
      </c>
      <c r="B28" s="135">
        <f t="shared" si="2"/>
        <v>0.33453333333333329</v>
      </c>
      <c r="C28" s="135">
        <v>0.33760000000000001</v>
      </c>
      <c r="D28" s="135">
        <v>0.31819999999999998</v>
      </c>
      <c r="E28" s="135">
        <v>0.3377</v>
      </c>
      <c r="F28" s="135">
        <v>0.33800000000000002</v>
      </c>
      <c r="G28" s="135">
        <v>0.32329999999999998</v>
      </c>
      <c r="H28" s="135">
        <v>0.34329999999999999</v>
      </c>
      <c r="I28" s="135">
        <v>0.33660000000000001</v>
      </c>
      <c r="J28" s="135">
        <v>0.32940000000000003</v>
      </c>
      <c r="K28" s="135">
        <v>0.34670000000000001</v>
      </c>
      <c r="L28" s="135">
        <v>0.37630000000000002</v>
      </c>
      <c r="M28" s="135">
        <v>0.37069999999999997</v>
      </c>
      <c r="N28" s="135">
        <v>0.38080000000000003</v>
      </c>
      <c r="O28" s="135">
        <v>0.36370000000000002</v>
      </c>
      <c r="P28" s="135">
        <v>0.36380000000000001</v>
      </c>
      <c r="Q28" s="135">
        <v>0.35639999999999999</v>
      </c>
      <c r="R28" s="135">
        <v>0.38990000000000002</v>
      </c>
      <c r="S28" s="135">
        <v>0.37809999999999999</v>
      </c>
      <c r="T28" s="135">
        <v>0.37659999999999999</v>
      </c>
      <c r="U28" s="135">
        <f t="shared" si="0"/>
        <v>0.37292222222222215</v>
      </c>
      <c r="W28" s="135">
        <v>0.2949</v>
      </c>
      <c r="X28" s="135">
        <v>0.33579999999999999</v>
      </c>
      <c r="Y28" s="135">
        <v>0.32919999999999999</v>
      </c>
      <c r="Z28" s="135">
        <v>0.36370000000000002</v>
      </c>
      <c r="AA28" s="135">
        <v>0.35949999999999999</v>
      </c>
      <c r="AB28" s="135">
        <v>0.36609999999999998</v>
      </c>
      <c r="AC28" s="135">
        <v>0.39839999999999998</v>
      </c>
      <c r="AD28" s="135">
        <v>0.36380000000000001</v>
      </c>
      <c r="AE28" s="135">
        <v>0.37859999999999999</v>
      </c>
      <c r="AG28">
        <f t="shared" si="3"/>
        <v>0.31996666666666668</v>
      </c>
      <c r="AH28" s="135">
        <v>0.2949</v>
      </c>
      <c r="AI28" s="135">
        <v>0.33579999999999999</v>
      </c>
      <c r="AJ28" s="135">
        <v>0.32919999999999999</v>
      </c>
      <c r="AK28" s="135">
        <v>0.36370000000000002</v>
      </c>
      <c r="AL28" s="135">
        <v>0.35949999999999999</v>
      </c>
      <c r="AM28" s="135">
        <v>0.36609999999999998</v>
      </c>
      <c r="AN28" s="135">
        <v>0.39839999999999998</v>
      </c>
      <c r="AO28" s="135">
        <v>0.36380000000000001</v>
      </c>
      <c r="AP28" s="135">
        <v>0.37859999999999999</v>
      </c>
      <c r="AQ28">
        <f t="shared" si="1"/>
        <v>0.37168333333333337</v>
      </c>
    </row>
    <row r="29" spans="1:43" x14ac:dyDescent="0.25">
      <c r="A29" s="135">
        <v>25</v>
      </c>
      <c r="B29" s="135">
        <f t="shared" si="2"/>
        <v>0.33323333333333333</v>
      </c>
      <c r="C29" s="135">
        <v>0.33639999999999998</v>
      </c>
      <c r="D29" s="135">
        <v>0.31659999999999999</v>
      </c>
      <c r="E29" s="135">
        <v>0.33629999999999999</v>
      </c>
      <c r="F29" s="135">
        <v>0.33700000000000002</v>
      </c>
      <c r="G29" s="135">
        <v>0.32219999999999999</v>
      </c>
      <c r="H29" s="135">
        <v>0.34160000000000001</v>
      </c>
      <c r="I29" s="135">
        <v>0.33560000000000001</v>
      </c>
      <c r="J29" s="135">
        <v>0.32800000000000001</v>
      </c>
      <c r="K29" s="135">
        <v>0.34539999999999998</v>
      </c>
      <c r="L29" s="135">
        <v>0.377</v>
      </c>
      <c r="M29" s="135">
        <v>0.37069999999999997</v>
      </c>
      <c r="N29" s="135">
        <v>0.38059999999999999</v>
      </c>
      <c r="O29" s="135">
        <v>0.36270000000000002</v>
      </c>
      <c r="P29" s="135">
        <v>0.36330000000000001</v>
      </c>
      <c r="Q29" s="135">
        <v>0.35549999999999998</v>
      </c>
      <c r="R29" s="135">
        <v>0.38850000000000001</v>
      </c>
      <c r="S29" s="135">
        <v>0.377</v>
      </c>
      <c r="T29" s="135">
        <v>0.3755</v>
      </c>
      <c r="U29" s="135">
        <f t="shared" si="0"/>
        <v>0.37231111111111109</v>
      </c>
      <c r="W29" s="135">
        <v>0.29380000000000001</v>
      </c>
      <c r="X29" s="135">
        <v>0.3352</v>
      </c>
      <c r="Y29" s="135">
        <v>0.32800000000000001</v>
      </c>
      <c r="Z29" s="135">
        <v>0.36699999999999999</v>
      </c>
      <c r="AA29" s="135">
        <v>0.3614</v>
      </c>
      <c r="AB29" s="135">
        <v>0.37019999999999997</v>
      </c>
      <c r="AC29" s="135">
        <v>0.39789999999999998</v>
      </c>
      <c r="AD29" s="135">
        <v>0.36270000000000002</v>
      </c>
      <c r="AE29" s="135">
        <v>0.37919999999999998</v>
      </c>
      <c r="AG29">
        <f t="shared" si="3"/>
        <v>0.31900000000000001</v>
      </c>
      <c r="AH29" s="135">
        <v>0.29380000000000001</v>
      </c>
      <c r="AI29" s="135">
        <v>0.3352</v>
      </c>
      <c r="AJ29" s="135">
        <v>0.32800000000000001</v>
      </c>
      <c r="AK29" s="135">
        <v>0.36699999999999999</v>
      </c>
      <c r="AL29" s="135">
        <v>0.3614</v>
      </c>
      <c r="AM29" s="135">
        <v>0.37019999999999997</v>
      </c>
      <c r="AN29" s="135">
        <v>0.39789999999999998</v>
      </c>
      <c r="AO29" s="135">
        <v>0.36270000000000002</v>
      </c>
      <c r="AP29" s="135">
        <v>0.37919999999999998</v>
      </c>
      <c r="AQ29">
        <f t="shared" si="1"/>
        <v>0.3730666666666666</v>
      </c>
    </row>
    <row r="30" spans="1:43" x14ac:dyDescent="0.25">
      <c r="A30" s="135">
        <v>26</v>
      </c>
      <c r="B30" s="135">
        <f t="shared" si="2"/>
        <v>0.33226666666666665</v>
      </c>
      <c r="C30" s="135">
        <v>0.33639999999999998</v>
      </c>
      <c r="D30" s="135">
        <v>0.31509999999999999</v>
      </c>
      <c r="E30" s="135">
        <v>0.33550000000000002</v>
      </c>
      <c r="F30" s="135">
        <v>0.33750000000000002</v>
      </c>
      <c r="G30" s="135">
        <v>0.32100000000000001</v>
      </c>
      <c r="H30" s="135">
        <v>0.33989999999999998</v>
      </c>
      <c r="I30" s="135">
        <v>0.33450000000000002</v>
      </c>
      <c r="J30" s="135">
        <v>0.32640000000000002</v>
      </c>
      <c r="K30" s="135">
        <v>0.34410000000000002</v>
      </c>
      <c r="L30" s="135">
        <v>0.37769999999999998</v>
      </c>
      <c r="M30" s="135">
        <v>0.36969999999999997</v>
      </c>
      <c r="N30" s="135">
        <v>0.3795</v>
      </c>
      <c r="O30" s="135">
        <v>0.35830000000000001</v>
      </c>
      <c r="P30" s="135">
        <v>0.36249999999999999</v>
      </c>
      <c r="Q30" s="135">
        <v>0.35470000000000002</v>
      </c>
      <c r="R30" s="135">
        <v>0.38729999999999998</v>
      </c>
      <c r="S30" s="135">
        <v>0.37709999999999999</v>
      </c>
      <c r="T30" s="135">
        <v>0.37690000000000001</v>
      </c>
      <c r="U30" s="135">
        <f t="shared" si="0"/>
        <v>0.3715222222222222</v>
      </c>
      <c r="W30" s="135">
        <v>0.2928</v>
      </c>
      <c r="X30" s="135">
        <v>0.3332</v>
      </c>
      <c r="Y30" s="135">
        <v>0.32679999999999998</v>
      </c>
      <c r="Z30" s="135">
        <v>0.36599999999999999</v>
      </c>
      <c r="AA30" s="135">
        <v>0.36220000000000002</v>
      </c>
      <c r="AB30" s="135">
        <v>0.36530000000000001</v>
      </c>
      <c r="AC30" s="135">
        <v>0.39910000000000001</v>
      </c>
      <c r="AD30" s="135">
        <v>0.36870000000000003</v>
      </c>
      <c r="AE30" s="135">
        <v>0.37769999999999998</v>
      </c>
      <c r="AG30">
        <f t="shared" si="3"/>
        <v>0.31759999999999999</v>
      </c>
      <c r="AH30" s="135">
        <v>0.2928</v>
      </c>
      <c r="AI30" s="135">
        <v>0.3332</v>
      </c>
      <c r="AJ30" s="135">
        <v>0.32679999999999998</v>
      </c>
      <c r="AK30" s="135">
        <v>0.36599999999999999</v>
      </c>
      <c r="AL30" s="135">
        <v>0.36220000000000002</v>
      </c>
      <c r="AM30" s="135">
        <v>0.36530000000000001</v>
      </c>
      <c r="AN30" s="135">
        <v>0.39910000000000001</v>
      </c>
      <c r="AO30" s="135">
        <v>0.36870000000000003</v>
      </c>
      <c r="AP30" s="135">
        <v>0.37769999999999998</v>
      </c>
      <c r="AQ30">
        <f t="shared" si="1"/>
        <v>0.37316666666666665</v>
      </c>
    </row>
    <row r="31" spans="1:43" x14ac:dyDescent="0.25">
      <c r="A31" s="135">
        <v>27</v>
      </c>
      <c r="B31" s="135">
        <f t="shared" si="2"/>
        <v>0.33147777777777776</v>
      </c>
      <c r="C31" s="135">
        <v>0.33510000000000001</v>
      </c>
      <c r="D31" s="135">
        <v>0.31369999999999998</v>
      </c>
      <c r="E31" s="135">
        <v>0.33400000000000002</v>
      </c>
      <c r="F31" s="135">
        <v>0.33979999999999999</v>
      </c>
      <c r="G31" s="135">
        <v>0.32140000000000002</v>
      </c>
      <c r="H31" s="135">
        <v>0.3382</v>
      </c>
      <c r="I31" s="135">
        <v>0.33329999999999999</v>
      </c>
      <c r="J31" s="135">
        <v>0.3251</v>
      </c>
      <c r="K31" s="135">
        <v>0.3427</v>
      </c>
      <c r="L31" s="135">
        <v>0.37559999999999999</v>
      </c>
      <c r="M31" s="135">
        <v>0.37080000000000002</v>
      </c>
      <c r="N31" s="135">
        <v>0.38150000000000001</v>
      </c>
      <c r="O31" s="135">
        <v>0.36099999999999999</v>
      </c>
      <c r="P31" s="135">
        <v>0.36020000000000002</v>
      </c>
      <c r="Q31" s="135">
        <v>0.35470000000000002</v>
      </c>
      <c r="R31" s="135">
        <v>0.38629999999999998</v>
      </c>
      <c r="S31" s="135">
        <v>0.37740000000000001</v>
      </c>
      <c r="T31" s="135">
        <v>0.37569999999999998</v>
      </c>
      <c r="U31" s="135">
        <f t="shared" si="0"/>
        <v>0.37146666666666672</v>
      </c>
      <c r="W31" s="135">
        <v>0.29220000000000002</v>
      </c>
      <c r="X31" s="135">
        <v>0.3327</v>
      </c>
      <c r="Y31" s="135">
        <v>0.3256</v>
      </c>
      <c r="Z31" s="135">
        <v>0.36509999999999998</v>
      </c>
      <c r="AA31" s="135">
        <v>0.372</v>
      </c>
      <c r="AB31" s="135">
        <v>0.36620000000000003</v>
      </c>
      <c r="AC31" s="135">
        <v>0.39679999999999999</v>
      </c>
      <c r="AD31" s="135">
        <v>0.36749999999999999</v>
      </c>
      <c r="AE31" s="135">
        <v>0.37690000000000001</v>
      </c>
      <c r="AG31">
        <f t="shared" si="3"/>
        <v>0.31683333333333336</v>
      </c>
      <c r="AH31" s="135">
        <v>0.29220000000000002</v>
      </c>
      <c r="AI31" s="135">
        <v>0.3327</v>
      </c>
      <c r="AJ31" s="135">
        <v>0.3256</v>
      </c>
      <c r="AK31" s="135">
        <v>0.36509999999999998</v>
      </c>
      <c r="AL31" s="135">
        <v>0.372</v>
      </c>
      <c r="AM31" s="135">
        <v>0.36620000000000003</v>
      </c>
      <c r="AN31" s="135">
        <v>0.39679999999999999</v>
      </c>
      <c r="AO31" s="135">
        <v>0.36749999999999999</v>
      </c>
      <c r="AP31" s="135">
        <v>0.37690000000000001</v>
      </c>
      <c r="AQ31">
        <f t="shared" si="1"/>
        <v>0.37408333333333332</v>
      </c>
    </row>
    <row r="32" spans="1:43" x14ac:dyDescent="0.25">
      <c r="A32" s="135">
        <v>28</v>
      </c>
      <c r="B32" s="135">
        <f t="shared" si="2"/>
        <v>0.33053333333333329</v>
      </c>
      <c r="C32" s="135">
        <v>0.33600000000000002</v>
      </c>
      <c r="D32" s="135">
        <v>0.31309999999999999</v>
      </c>
      <c r="E32" s="135">
        <v>0.33260000000000001</v>
      </c>
      <c r="F32" s="135">
        <v>0.3392</v>
      </c>
      <c r="G32" s="135">
        <v>0.31990000000000002</v>
      </c>
      <c r="H32" s="135">
        <v>0.33679999999999999</v>
      </c>
      <c r="I32" s="135">
        <v>0.33210000000000001</v>
      </c>
      <c r="J32" s="135">
        <v>0.32379999999999998</v>
      </c>
      <c r="K32" s="135">
        <v>0.34129999999999999</v>
      </c>
      <c r="L32" s="135">
        <v>0.37440000000000001</v>
      </c>
      <c r="M32" s="135">
        <v>0.37509999999999999</v>
      </c>
      <c r="N32" s="135">
        <v>0.37990000000000002</v>
      </c>
      <c r="O32" s="135">
        <v>0.3609</v>
      </c>
      <c r="P32" s="135">
        <v>0.3604</v>
      </c>
      <c r="Q32" s="135">
        <v>0.3528</v>
      </c>
      <c r="R32" s="135">
        <v>0.38669999999999999</v>
      </c>
      <c r="S32" s="135">
        <v>0.37440000000000001</v>
      </c>
      <c r="T32" s="135">
        <v>0.37519999999999998</v>
      </c>
      <c r="U32" s="135">
        <f t="shared" si="0"/>
        <v>0.37108888888888886</v>
      </c>
      <c r="W32" s="135">
        <v>0.29139999999999999</v>
      </c>
      <c r="X32" s="135">
        <v>0.33110000000000001</v>
      </c>
      <c r="Y32" s="135">
        <v>0.3246</v>
      </c>
      <c r="Z32" s="135">
        <v>0.36449999999999999</v>
      </c>
      <c r="AA32" s="135">
        <v>0.37209999999999999</v>
      </c>
      <c r="AB32" s="135">
        <v>0.373</v>
      </c>
      <c r="AC32" s="135">
        <v>0.39779999999999999</v>
      </c>
      <c r="AD32" s="135">
        <v>0.36720000000000003</v>
      </c>
      <c r="AE32" s="135">
        <v>0.37590000000000001</v>
      </c>
      <c r="AG32">
        <f t="shared" si="3"/>
        <v>0.31570000000000004</v>
      </c>
      <c r="AH32" s="135">
        <v>0.29139999999999999</v>
      </c>
      <c r="AI32" s="135">
        <v>0.33110000000000001</v>
      </c>
      <c r="AJ32" s="135">
        <v>0.3246</v>
      </c>
      <c r="AK32" s="135">
        <v>0.36449999999999999</v>
      </c>
      <c r="AL32" s="135">
        <v>0.37209999999999999</v>
      </c>
      <c r="AM32" s="135">
        <v>0.373</v>
      </c>
      <c r="AN32" s="135">
        <v>0.39779999999999999</v>
      </c>
      <c r="AO32" s="135">
        <v>0.36720000000000003</v>
      </c>
      <c r="AP32" s="135">
        <v>0.37590000000000001</v>
      </c>
      <c r="AQ32">
        <f t="shared" si="1"/>
        <v>0.37508333333333327</v>
      </c>
    </row>
    <row r="33" spans="1:43" x14ac:dyDescent="0.25">
      <c r="A33" s="135">
        <v>29</v>
      </c>
      <c r="B33" s="135">
        <f t="shared" si="2"/>
        <v>0.32923333333333338</v>
      </c>
      <c r="C33" s="135">
        <v>0.33450000000000002</v>
      </c>
      <c r="D33" s="135">
        <v>0.31180000000000002</v>
      </c>
      <c r="E33" s="135">
        <v>0.33100000000000002</v>
      </c>
      <c r="F33" s="135">
        <v>0.3382</v>
      </c>
      <c r="G33" s="135">
        <v>0.31879999999999997</v>
      </c>
      <c r="H33" s="135">
        <v>0.33539999999999998</v>
      </c>
      <c r="I33" s="135">
        <v>0.33090000000000003</v>
      </c>
      <c r="J33" s="135">
        <v>0.3226</v>
      </c>
      <c r="K33" s="135">
        <v>0.33989999999999998</v>
      </c>
      <c r="L33" s="135">
        <v>0.36940000000000001</v>
      </c>
      <c r="M33" s="135">
        <v>0.374</v>
      </c>
      <c r="N33" s="135">
        <v>0.38129999999999997</v>
      </c>
      <c r="O33" s="135">
        <v>0.36349999999999999</v>
      </c>
      <c r="P33" s="135">
        <v>0.35930000000000001</v>
      </c>
      <c r="Q33" s="135">
        <v>0.35489999999999999</v>
      </c>
      <c r="R33" s="135">
        <v>0.3856</v>
      </c>
      <c r="S33" s="135">
        <v>0.37080000000000002</v>
      </c>
      <c r="T33" s="135">
        <v>0.3755</v>
      </c>
      <c r="U33" s="135">
        <f t="shared" si="0"/>
        <v>0.37047777777777779</v>
      </c>
      <c r="W33" s="135">
        <v>0.29139999999999999</v>
      </c>
      <c r="X33" s="135">
        <v>0.3296</v>
      </c>
      <c r="Y33" s="135">
        <v>0.3236</v>
      </c>
      <c r="Z33" s="135">
        <v>0.3654</v>
      </c>
      <c r="AA33" s="135">
        <v>0.37109999999999999</v>
      </c>
      <c r="AB33" s="135">
        <v>0.3715</v>
      </c>
      <c r="AC33" s="135">
        <v>0.39400000000000002</v>
      </c>
      <c r="AD33" s="135">
        <v>0.36530000000000001</v>
      </c>
      <c r="AE33" s="135">
        <v>0.37459999999999999</v>
      </c>
      <c r="AG33">
        <f t="shared" si="3"/>
        <v>0.31486666666666668</v>
      </c>
      <c r="AH33" s="135">
        <v>0.29139999999999999</v>
      </c>
      <c r="AI33" s="135">
        <v>0.3296</v>
      </c>
      <c r="AJ33" s="135">
        <v>0.3236</v>
      </c>
      <c r="AK33" s="135">
        <v>0.3654</v>
      </c>
      <c r="AL33" s="135">
        <v>0.37109999999999999</v>
      </c>
      <c r="AM33" s="135">
        <v>0.3715</v>
      </c>
      <c r="AN33" s="135">
        <v>0.39400000000000002</v>
      </c>
      <c r="AO33" s="135">
        <v>0.36530000000000001</v>
      </c>
      <c r="AP33" s="135">
        <v>0.37459999999999999</v>
      </c>
      <c r="AQ33">
        <f t="shared" si="1"/>
        <v>0.37364999999999998</v>
      </c>
    </row>
    <row r="34" spans="1:43" x14ac:dyDescent="0.25">
      <c r="A34" s="135">
        <v>30</v>
      </c>
      <c r="B34" s="135">
        <f t="shared" si="2"/>
        <v>0.3278888888888889</v>
      </c>
      <c r="C34" s="135">
        <v>0.33310000000000001</v>
      </c>
      <c r="D34" s="135">
        <v>0.3105</v>
      </c>
      <c r="E34" s="135">
        <v>0.32929999999999998</v>
      </c>
      <c r="F34" s="135">
        <v>0.33710000000000001</v>
      </c>
      <c r="G34" s="135">
        <v>0.31780000000000003</v>
      </c>
      <c r="H34" s="135">
        <v>0.33400000000000002</v>
      </c>
      <c r="I34" s="135">
        <v>0.3296</v>
      </c>
      <c r="J34" s="135">
        <v>0.32119999999999999</v>
      </c>
      <c r="K34" s="135">
        <v>0.33839999999999998</v>
      </c>
      <c r="L34" s="135">
        <v>0.36959999999999998</v>
      </c>
      <c r="M34" s="135">
        <v>0.37409999999999999</v>
      </c>
      <c r="N34" s="135">
        <v>0.38030000000000003</v>
      </c>
      <c r="O34" s="135">
        <v>0.36280000000000001</v>
      </c>
      <c r="P34" s="135">
        <v>0.35820000000000002</v>
      </c>
      <c r="Q34" s="135">
        <v>0.35399999999999998</v>
      </c>
      <c r="R34" s="135">
        <v>0.38440000000000002</v>
      </c>
      <c r="S34" s="135">
        <v>0.37180000000000002</v>
      </c>
      <c r="T34" s="135">
        <v>0.3745</v>
      </c>
      <c r="U34" s="135">
        <f t="shared" si="0"/>
        <v>0.36996666666666667</v>
      </c>
      <c r="W34" s="135">
        <v>0.29049999999999998</v>
      </c>
      <c r="X34" s="135">
        <v>0.32819999999999999</v>
      </c>
      <c r="Y34" s="135">
        <v>0.3216</v>
      </c>
      <c r="Z34" s="135">
        <v>0.36759999999999998</v>
      </c>
      <c r="AA34" s="135">
        <v>0.37080000000000002</v>
      </c>
      <c r="AB34" s="135">
        <v>0.36830000000000002</v>
      </c>
      <c r="AC34" s="135">
        <v>0.39019999999999999</v>
      </c>
      <c r="AD34" s="135">
        <v>0.36370000000000002</v>
      </c>
      <c r="AE34" s="135">
        <v>0.374</v>
      </c>
      <c r="AG34">
        <f t="shared" si="3"/>
        <v>0.31343333333333334</v>
      </c>
      <c r="AH34" s="135">
        <v>0.29049999999999998</v>
      </c>
      <c r="AI34" s="135">
        <v>0.32819999999999999</v>
      </c>
      <c r="AJ34" s="135">
        <v>0.3216</v>
      </c>
      <c r="AK34" s="135">
        <v>0.36759999999999998</v>
      </c>
      <c r="AL34" s="135">
        <v>0.37080000000000002</v>
      </c>
      <c r="AM34" s="135">
        <v>0.36830000000000002</v>
      </c>
      <c r="AN34" s="135">
        <v>0.39019999999999999</v>
      </c>
      <c r="AO34" s="135">
        <v>0.36370000000000002</v>
      </c>
      <c r="AP34" s="135">
        <v>0.374</v>
      </c>
      <c r="AQ34">
        <f t="shared" si="1"/>
        <v>0.37243333333333339</v>
      </c>
    </row>
    <row r="35" spans="1:43" x14ac:dyDescent="0.25">
      <c r="A35" s="135">
        <v>31</v>
      </c>
      <c r="B35" s="135">
        <f t="shared" si="2"/>
        <v>0.32655555555555554</v>
      </c>
      <c r="C35" s="135">
        <v>0.33179999999999998</v>
      </c>
      <c r="D35" s="135">
        <v>0.30919999999999997</v>
      </c>
      <c r="E35" s="135">
        <v>0.3266</v>
      </c>
      <c r="F35" s="135">
        <v>0.33610000000000001</v>
      </c>
      <c r="G35" s="135">
        <v>0.31690000000000002</v>
      </c>
      <c r="H35" s="135">
        <v>0.33279999999999998</v>
      </c>
      <c r="I35" s="135">
        <v>0.32840000000000003</v>
      </c>
      <c r="J35" s="135">
        <v>0.31979999999999997</v>
      </c>
      <c r="K35" s="135">
        <v>0.33739999999999998</v>
      </c>
      <c r="L35" s="135">
        <v>0.37009999999999998</v>
      </c>
      <c r="M35" s="135">
        <v>0.37319999999999998</v>
      </c>
      <c r="N35" s="135">
        <v>0.37919999999999998</v>
      </c>
      <c r="O35" s="135">
        <v>0.36209999999999998</v>
      </c>
      <c r="P35" s="135">
        <v>0.35560000000000003</v>
      </c>
      <c r="Q35" s="135">
        <v>0.35470000000000002</v>
      </c>
      <c r="R35" s="135">
        <v>0.3831</v>
      </c>
      <c r="S35" s="135">
        <v>0.37319999999999998</v>
      </c>
      <c r="T35" s="135">
        <v>0.37630000000000002</v>
      </c>
      <c r="U35" s="135">
        <f t="shared" si="0"/>
        <v>0.36972222222222212</v>
      </c>
      <c r="W35" s="135">
        <v>0.28960000000000002</v>
      </c>
      <c r="X35" s="135">
        <v>0.32640000000000002</v>
      </c>
      <c r="Y35" s="135">
        <v>0.32079999999999997</v>
      </c>
      <c r="Z35" s="135">
        <v>0.36840000000000001</v>
      </c>
      <c r="AA35" s="135">
        <v>0.3705</v>
      </c>
      <c r="AB35" s="135">
        <v>0.3669</v>
      </c>
      <c r="AC35" s="135">
        <v>0.38890000000000002</v>
      </c>
      <c r="AD35" s="135">
        <v>0.3669</v>
      </c>
      <c r="AE35" s="135">
        <v>0.37290000000000001</v>
      </c>
      <c r="AG35">
        <f t="shared" si="3"/>
        <v>0.31226666666666669</v>
      </c>
      <c r="AH35" s="135">
        <v>0.28960000000000002</v>
      </c>
      <c r="AI35" s="135">
        <v>0.32640000000000002</v>
      </c>
      <c r="AJ35" s="135">
        <v>0.32079999999999997</v>
      </c>
      <c r="AK35" s="135">
        <v>0.36840000000000001</v>
      </c>
      <c r="AL35" s="135">
        <v>0.3705</v>
      </c>
      <c r="AM35" s="135">
        <v>0.3669</v>
      </c>
      <c r="AN35" s="135">
        <v>0.38890000000000002</v>
      </c>
      <c r="AO35" s="135">
        <v>0.3669</v>
      </c>
      <c r="AP35" s="135">
        <v>0.37290000000000001</v>
      </c>
      <c r="AQ35">
        <f t="shared" si="1"/>
        <v>0.37241666666666662</v>
      </c>
    </row>
    <row r="36" spans="1:43" x14ac:dyDescent="0.25">
      <c r="A36" s="135">
        <v>32</v>
      </c>
      <c r="B36" s="135">
        <f t="shared" si="2"/>
        <v>0.32516666666666671</v>
      </c>
      <c r="C36" s="135">
        <v>0.33069999999999999</v>
      </c>
      <c r="D36" s="135">
        <v>0.30790000000000001</v>
      </c>
      <c r="E36" s="135">
        <v>0.32500000000000001</v>
      </c>
      <c r="F36" s="135">
        <v>0.33500000000000002</v>
      </c>
      <c r="G36" s="135">
        <v>0.31580000000000003</v>
      </c>
      <c r="H36" s="135">
        <v>0.33160000000000001</v>
      </c>
      <c r="I36" s="135">
        <v>0.32619999999999999</v>
      </c>
      <c r="J36" s="135">
        <v>0.31840000000000002</v>
      </c>
      <c r="K36" s="135">
        <v>0.33589999999999998</v>
      </c>
      <c r="L36" s="135">
        <v>0.36990000000000001</v>
      </c>
      <c r="M36" s="135">
        <v>0.37219999999999998</v>
      </c>
      <c r="N36" s="135">
        <v>0.37709999999999999</v>
      </c>
      <c r="O36" s="135">
        <v>0.3614</v>
      </c>
      <c r="P36" s="135">
        <v>0.3548</v>
      </c>
      <c r="Q36" s="135">
        <v>0.35389999999999999</v>
      </c>
      <c r="R36" s="135">
        <v>0.3846</v>
      </c>
      <c r="S36" s="135">
        <v>0.37219999999999998</v>
      </c>
      <c r="T36" s="135">
        <v>0.3745</v>
      </c>
      <c r="U36" s="135">
        <f t="shared" si="0"/>
        <v>0.36895555555555548</v>
      </c>
      <c r="W36" s="135">
        <v>0.28870000000000001</v>
      </c>
      <c r="X36" s="135">
        <v>0.3251</v>
      </c>
      <c r="Y36" s="135">
        <v>0.3196</v>
      </c>
      <c r="Z36" s="135">
        <v>0.36780000000000002</v>
      </c>
      <c r="AA36" s="135">
        <v>0.37009999999999998</v>
      </c>
      <c r="AB36" s="135">
        <v>0.36580000000000001</v>
      </c>
      <c r="AC36" s="135">
        <v>0.38529999999999998</v>
      </c>
      <c r="AD36" s="135">
        <v>0.3674</v>
      </c>
      <c r="AE36" s="135">
        <v>0.37190000000000001</v>
      </c>
      <c r="AG36">
        <f t="shared" si="3"/>
        <v>0.31113333333333332</v>
      </c>
      <c r="AH36" s="135">
        <v>0.28870000000000001</v>
      </c>
      <c r="AI36" s="135">
        <v>0.3251</v>
      </c>
      <c r="AJ36" s="135">
        <v>0.3196</v>
      </c>
      <c r="AK36" s="135">
        <v>0.36780000000000002</v>
      </c>
      <c r="AL36" s="135">
        <v>0.37009999999999998</v>
      </c>
      <c r="AM36" s="135">
        <v>0.36580000000000001</v>
      </c>
      <c r="AN36" s="135">
        <v>0.38529999999999998</v>
      </c>
      <c r="AO36" s="135">
        <v>0.3674</v>
      </c>
      <c r="AP36" s="135">
        <v>0.37190000000000001</v>
      </c>
      <c r="AQ36">
        <f t="shared" si="1"/>
        <v>0.37138333333333334</v>
      </c>
    </row>
    <row r="37" spans="1:43" x14ac:dyDescent="0.25">
      <c r="A37" s="135">
        <v>33</v>
      </c>
      <c r="B37" s="135">
        <f t="shared" si="2"/>
        <v>0.32366666666666671</v>
      </c>
      <c r="C37" s="135">
        <v>0.3296</v>
      </c>
      <c r="D37" s="135">
        <v>0.3049</v>
      </c>
      <c r="E37" s="135">
        <v>0.32340000000000002</v>
      </c>
      <c r="F37" s="135">
        <v>0.33389999999999997</v>
      </c>
      <c r="G37" s="135">
        <v>0.31469999999999998</v>
      </c>
      <c r="H37" s="135">
        <v>0.33029999999999998</v>
      </c>
      <c r="I37" s="135">
        <v>0.3251</v>
      </c>
      <c r="J37" s="135">
        <v>0.31669999999999998</v>
      </c>
      <c r="K37" s="135">
        <v>0.33439999999999998</v>
      </c>
      <c r="L37" s="135">
        <v>0.36969999999999997</v>
      </c>
      <c r="M37" s="135">
        <v>0.37069999999999997</v>
      </c>
      <c r="N37" s="135">
        <v>0.37659999999999999</v>
      </c>
      <c r="O37" s="135">
        <v>0.36070000000000002</v>
      </c>
      <c r="P37" s="135">
        <v>0.35489999999999999</v>
      </c>
      <c r="Q37" s="135">
        <v>0.35470000000000002</v>
      </c>
      <c r="R37" s="135">
        <v>0.38200000000000001</v>
      </c>
      <c r="S37" s="135">
        <v>0.37130000000000002</v>
      </c>
      <c r="T37" s="135">
        <v>0.37330000000000002</v>
      </c>
      <c r="U37" s="135">
        <f t="shared" si="0"/>
        <v>0.36821111111111116</v>
      </c>
      <c r="W37" s="135">
        <v>0.28939999999999999</v>
      </c>
      <c r="X37" s="135">
        <v>0.32400000000000001</v>
      </c>
      <c r="Y37" s="135">
        <v>0.31850000000000001</v>
      </c>
      <c r="Z37" s="135">
        <v>0.3664</v>
      </c>
      <c r="AA37" s="135">
        <v>0.36809999999999998</v>
      </c>
      <c r="AB37" s="135">
        <v>0.36470000000000002</v>
      </c>
      <c r="AC37" s="135">
        <v>0.38450000000000001</v>
      </c>
      <c r="AD37" s="135">
        <v>0.36620000000000003</v>
      </c>
      <c r="AE37" s="135">
        <v>0.36980000000000002</v>
      </c>
      <c r="AG37">
        <f t="shared" si="3"/>
        <v>0.31063333333333332</v>
      </c>
      <c r="AH37" s="135">
        <v>0.28939999999999999</v>
      </c>
      <c r="AI37" s="135">
        <v>0.32400000000000001</v>
      </c>
      <c r="AJ37" s="135">
        <v>0.31850000000000001</v>
      </c>
      <c r="AK37" s="135">
        <v>0.3664</v>
      </c>
      <c r="AL37" s="135">
        <v>0.36809999999999998</v>
      </c>
      <c r="AM37" s="135">
        <v>0.36470000000000002</v>
      </c>
      <c r="AN37" s="135">
        <v>0.38450000000000001</v>
      </c>
      <c r="AO37" s="135">
        <v>0.36620000000000003</v>
      </c>
      <c r="AP37" s="135">
        <v>0.36980000000000002</v>
      </c>
      <c r="AQ37">
        <f t="shared" si="1"/>
        <v>0.36995</v>
      </c>
    </row>
    <row r="38" spans="1:43" x14ac:dyDescent="0.25">
      <c r="A38" s="135">
        <v>34</v>
      </c>
      <c r="B38" s="135">
        <f t="shared" si="2"/>
        <v>0.32251111111111114</v>
      </c>
      <c r="C38" s="135">
        <v>0.32779999999999998</v>
      </c>
      <c r="D38" s="135">
        <v>0.30420000000000003</v>
      </c>
      <c r="E38" s="135">
        <v>0.32179999999999997</v>
      </c>
      <c r="F38" s="135">
        <v>0.33279999999999998</v>
      </c>
      <c r="G38" s="135">
        <v>0.31369999999999998</v>
      </c>
      <c r="H38" s="135">
        <v>0.3291</v>
      </c>
      <c r="I38" s="135">
        <v>0.32500000000000001</v>
      </c>
      <c r="J38" s="135">
        <v>0.31530000000000002</v>
      </c>
      <c r="K38" s="135">
        <v>0.33289999999999997</v>
      </c>
      <c r="L38" s="135">
        <v>0.36959999999999998</v>
      </c>
      <c r="M38" s="135">
        <v>0.36969999999999997</v>
      </c>
      <c r="N38" s="135">
        <v>0.37790000000000001</v>
      </c>
      <c r="O38" s="135">
        <v>0.35949999999999999</v>
      </c>
      <c r="P38" s="135">
        <v>0.35410000000000003</v>
      </c>
      <c r="Q38" s="135">
        <v>0.35639999999999999</v>
      </c>
      <c r="R38" s="135">
        <v>0.3795</v>
      </c>
      <c r="S38" s="135">
        <v>0.36959999999999998</v>
      </c>
      <c r="T38" s="135">
        <v>0.37219999999999998</v>
      </c>
      <c r="U38" s="135">
        <f t="shared" si="0"/>
        <v>0.36761111111111111</v>
      </c>
      <c r="W38" s="135">
        <v>0.28860000000000002</v>
      </c>
      <c r="X38" s="135">
        <v>0.32319999999999999</v>
      </c>
      <c r="Y38" s="135">
        <v>0.31759999999999999</v>
      </c>
      <c r="Z38" s="135">
        <v>0.36130000000000001</v>
      </c>
      <c r="AA38" s="135">
        <v>0.3659</v>
      </c>
      <c r="AB38" s="135">
        <v>0.36259999999999998</v>
      </c>
      <c r="AC38" s="135">
        <v>0.38369999999999999</v>
      </c>
      <c r="AD38" s="135">
        <v>0.3649</v>
      </c>
      <c r="AE38" s="135">
        <v>0.3664</v>
      </c>
      <c r="AG38">
        <f t="shared" si="3"/>
        <v>0.30980000000000002</v>
      </c>
      <c r="AH38" s="135">
        <v>0.28860000000000002</v>
      </c>
      <c r="AI38" s="135">
        <v>0.32319999999999999</v>
      </c>
      <c r="AJ38" s="135">
        <v>0.31759999999999999</v>
      </c>
      <c r="AK38" s="135">
        <v>0.36130000000000001</v>
      </c>
      <c r="AL38" s="135">
        <v>0.3659</v>
      </c>
      <c r="AM38" s="135">
        <v>0.36259999999999998</v>
      </c>
      <c r="AN38" s="135">
        <v>0.38369999999999999</v>
      </c>
      <c r="AO38" s="135">
        <v>0.3649</v>
      </c>
      <c r="AP38" s="135">
        <v>0.3664</v>
      </c>
      <c r="AQ38">
        <f t="shared" si="1"/>
        <v>0.36746666666666666</v>
      </c>
    </row>
    <row r="39" spans="1:43" x14ac:dyDescent="0.25">
      <c r="A39" s="135">
        <v>35</v>
      </c>
      <c r="B39" s="135">
        <f t="shared" si="2"/>
        <v>0.32115555555555558</v>
      </c>
      <c r="C39" s="135">
        <v>0.3266</v>
      </c>
      <c r="D39" s="135">
        <v>0.30320000000000003</v>
      </c>
      <c r="E39" s="135">
        <v>0.32029999999999997</v>
      </c>
      <c r="F39" s="135">
        <v>0.33169999999999999</v>
      </c>
      <c r="G39" s="135">
        <v>0.31269999999999998</v>
      </c>
      <c r="H39" s="135">
        <v>0.32840000000000003</v>
      </c>
      <c r="I39" s="135">
        <v>0.3241</v>
      </c>
      <c r="J39" s="135">
        <v>0.31190000000000001</v>
      </c>
      <c r="K39" s="135">
        <v>0.33150000000000002</v>
      </c>
      <c r="L39" s="135">
        <v>0.36940000000000001</v>
      </c>
      <c r="M39" s="135">
        <v>0.36870000000000003</v>
      </c>
      <c r="N39" s="135">
        <v>0.377</v>
      </c>
      <c r="O39" s="135">
        <v>0.35730000000000001</v>
      </c>
      <c r="P39" s="135">
        <v>0.3533</v>
      </c>
      <c r="Q39" s="135">
        <v>0.35549999999999998</v>
      </c>
      <c r="R39" s="135">
        <v>0.37780000000000002</v>
      </c>
      <c r="S39" s="135">
        <v>0.3735</v>
      </c>
      <c r="T39" s="135">
        <v>0.37059999999999998</v>
      </c>
      <c r="U39" s="135">
        <f t="shared" si="0"/>
        <v>0.36701111111111112</v>
      </c>
      <c r="W39" s="135">
        <v>0.28749999999999998</v>
      </c>
      <c r="X39" s="135">
        <v>0.32129999999999997</v>
      </c>
      <c r="Y39" s="135">
        <v>0.31590000000000001</v>
      </c>
      <c r="Z39" s="135">
        <v>0.3609</v>
      </c>
      <c r="AA39" s="135">
        <v>0.36530000000000001</v>
      </c>
      <c r="AB39" s="135">
        <v>0.36149999999999999</v>
      </c>
      <c r="AC39" s="135">
        <v>0.3851</v>
      </c>
      <c r="AD39" s="135">
        <v>0.36370000000000002</v>
      </c>
      <c r="AE39" s="135">
        <v>0.3654</v>
      </c>
      <c r="AG39">
        <f t="shared" si="3"/>
        <v>0.30823333333333336</v>
      </c>
      <c r="AH39" s="135">
        <v>0.28749999999999998</v>
      </c>
      <c r="AI39" s="135">
        <v>0.32129999999999997</v>
      </c>
      <c r="AJ39" s="135">
        <v>0.31590000000000001</v>
      </c>
      <c r="AK39" s="135">
        <v>0.3609</v>
      </c>
      <c r="AL39" s="135">
        <v>0.36530000000000001</v>
      </c>
      <c r="AM39" s="135">
        <v>0.36149999999999999</v>
      </c>
      <c r="AN39" s="135">
        <v>0.3851</v>
      </c>
      <c r="AO39" s="135">
        <v>0.36370000000000002</v>
      </c>
      <c r="AP39" s="135">
        <v>0.3654</v>
      </c>
      <c r="AQ39">
        <f t="shared" si="1"/>
        <v>0.36698333333333338</v>
      </c>
    </row>
    <row r="40" spans="1:43" x14ac:dyDescent="0.25">
      <c r="A40" s="135">
        <v>36</v>
      </c>
      <c r="B40" s="135">
        <f t="shared" si="2"/>
        <v>0.31995555555555555</v>
      </c>
      <c r="C40" s="135">
        <v>0.3256</v>
      </c>
      <c r="D40" s="135">
        <v>0.30220000000000002</v>
      </c>
      <c r="E40" s="135">
        <v>0.31890000000000002</v>
      </c>
      <c r="F40" s="135">
        <v>0.33069999999999999</v>
      </c>
      <c r="G40" s="135">
        <v>0.31180000000000002</v>
      </c>
      <c r="H40" s="135">
        <v>0.32729999999999998</v>
      </c>
      <c r="I40" s="135">
        <v>0.32319999999999999</v>
      </c>
      <c r="J40" s="135">
        <v>0.31</v>
      </c>
      <c r="K40" s="135">
        <v>0.32990000000000003</v>
      </c>
      <c r="L40" s="135">
        <v>0.36919999999999997</v>
      </c>
      <c r="M40" s="135">
        <v>0.36780000000000002</v>
      </c>
      <c r="N40" s="135">
        <v>0.376</v>
      </c>
      <c r="O40" s="135">
        <v>0.35610000000000003</v>
      </c>
      <c r="P40" s="135">
        <v>0.35270000000000001</v>
      </c>
      <c r="Q40" s="135">
        <v>0.35470000000000002</v>
      </c>
      <c r="R40" s="135">
        <v>0.37769999999999998</v>
      </c>
      <c r="S40" s="135">
        <v>0.37380000000000002</v>
      </c>
      <c r="T40" s="135">
        <v>0.36909999999999998</v>
      </c>
      <c r="U40" s="135">
        <f t="shared" si="0"/>
        <v>0.36634444444444442</v>
      </c>
      <c r="W40" s="135">
        <v>0.2863</v>
      </c>
      <c r="X40" s="135">
        <v>0.31979999999999997</v>
      </c>
      <c r="Y40" s="135">
        <v>0.315</v>
      </c>
      <c r="Z40" s="135">
        <v>0.3604</v>
      </c>
      <c r="AA40" s="135">
        <v>0.36549999999999999</v>
      </c>
      <c r="AB40" s="135">
        <v>0.36159999999999998</v>
      </c>
      <c r="AC40" s="135">
        <v>0.38579999999999998</v>
      </c>
      <c r="AD40" s="135">
        <v>0.3629</v>
      </c>
      <c r="AE40" s="135">
        <v>0.36730000000000002</v>
      </c>
      <c r="AG40">
        <f t="shared" si="3"/>
        <v>0.30703333333333332</v>
      </c>
      <c r="AH40" s="135">
        <v>0.2863</v>
      </c>
      <c r="AI40" s="135">
        <v>0.31979999999999997</v>
      </c>
      <c r="AJ40" s="135">
        <v>0.315</v>
      </c>
      <c r="AK40" s="135">
        <v>0.3604</v>
      </c>
      <c r="AL40" s="135">
        <v>0.36549999999999999</v>
      </c>
      <c r="AM40" s="135">
        <v>0.36159999999999998</v>
      </c>
      <c r="AN40" s="135">
        <v>0.38579999999999998</v>
      </c>
      <c r="AO40" s="135">
        <v>0.3629</v>
      </c>
      <c r="AP40" s="135">
        <v>0.36730000000000002</v>
      </c>
      <c r="AQ40">
        <f t="shared" si="1"/>
        <v>0.36725000000000002</v>
      </c>
    </row>
    <row r="41" spans="1:43" x14ac:dyDescent="0.25">
      <c r="A41" s="135">
        <v>37</v>
      </c>
      <c r="B41" s="135">
        <f t="shared" si="2"/>
        <v>0.31853333333333333</v>
      </c>
      <c r="C41" s="135">
        <v>0.32450000000000001</v>
      </c>
      <c r="D41" s="135">
        <v>0.30120000000000002</v>
      </c>
      <c r="E41" s="135">
        <v>0.3175</v>
      </c>
      <c r="F41" s="135">
        <v>0.3296</v>
      </c>
      <c r="G41" s="135">
        <v>0.30840000000000001</v>
      </c>
      <c r="H41" s="135">
        <v>0.3261</v>
      </c>
      <c r="I41" s="135">
        <v>0.32229999999999998</v>
      </c>
      <c r="J41" s="135">
        <v>0.3095</v>
      </c>
      <c r="K41" s="135">
        <v>0.32769999999999999</v>
      </c>
      <c r="L41" s="135">
        <v>0.36899999999999999</v>
      </c>
      <c r="M41" s="135">
        <v>0.3669</v>
      </c>
      <c r="N41" s="135">
        <v>0.375</v>
      </c>
      <c r="O41" s="135">
        <v>0.35510000000000003</v>
      </c>
      <c r="P41" s="135">
        <v>0.35299999999999998</v>
      </c>
      <c r="Q41" s="135">
        <v>0.3538</v>
      </c>
      <c r="R41" s="135">
        <v>0.37480000000000002</v>
      </c>
      <c r="S41" s="135">
        <v>0.37309999999999999</v>
      </c>
      <c r="T41" s="135">
        <v>0.36809999999999998</v>
      </c>
      <c r="U41" s="135">
        <f t="shared" si="0"/>
        <v>0.36542222222222226</v>
      </c>
      <c r="W41" s="135">
        <v>0.28510000000000002</v>
      </c>
      <c r="X41" s="135">
        <v>0.31819999999999998</v>
      </c>
      <c r="Y41" s="135">
        <v>0.31380000000000002</v>
      </c>
      <c r="Z41" s="135">
        <v>0.3599</v>
      </c>
      <c r="AA41" s="135">
        <v>0.36370000000000002</v>
      </c>
      <c r="AB41" s="135">
        <v>0.36159999999999998</v>
      </c>
      <c r="AC41" s="135">
        <v>0.38890000000000002</v>
      </c>
      <c r="AD41" s="135">
        <v>0.3614</v>
      </c>
      <c r="AE41" s="135">
        <v>0.36709999999999998</v>
      </c>
      <c r="AG41">
        <f t="shared" si="3"/>
        <v>0.30570000000000003</v>
      </c>
      <c r="AH41" s="135">
        <v>0.28510000000000002</v>
      </c>
      <c r="AI41" s="135">
        <v>0.31819999999999998</v>
      </c>
      <c r="AJ41" s="135">
        <v>0.31380000000000002</v>
      </c>
      <c r="AK41" s="135">
        <v>0.3599</v>
      </c>
      <c r="AL41" s="135">
        <v>0.36370000000000002</v>
      </c>
      <c r="AM41" s="135">
        <v>0.36159999999999998</v>
      </c>
      <c r="AN41" s="135">
        <v>0.38890000000000002</v>
      </c>
      <c r="AO41" s="135">
        <v>0.3614</v>
      </c>
      <c r="AP41" s="135">
        <v>0.36709999999999998</v>
      </c>
      <c r="AQ41">
        <f t="shared" si="1"/>
        <v>0.36709999999999998</v>
      </c>
    </row>
    <row r="42" spans="1:43" x14ac:dyDescent="0.25">
      <c r="A42" s="135">
        <v>38</v>
      </c>
      <c r="B42" s="135">
        <f t="shared" si="2"/>
        <v>0.31669999999999998</v>
      </c>
      <c r="C42" s="135">
        <v>0.32350000000000001</v>
      </c>
      <c r="D42" s="135">
        <v>0.29870000000000002</v>
      </c>
      <c r="E42" s="135">
        <v>0.31609999999999999</v>
      </c>
      <c r="F42" s="135">
        <v>0.32840000000000003</v>
      </c>
      <c r="G42" s="135">
        <v>0.30740000000000001</v>
      </c>
      <c r="H42" s="135">
        <v>0.32500000000000001</v>
      </c>
      <c r="I42" s="135">
        <v>0.32140000000000002</v>
      </c>
      <c r="J42" s="135">
        <v>0.3044</v>
      </c>
      <c r="K42" s="135">
        <v>0.32540000000000002</v>
      </c>
      <c r="L42" s="135">
        <v>0.3674</v>
      </c>
      <c r="M42" s="135">
        <v>0.36599999999999999</v>
      </c>
      <c r="N42" s="135">
        <v>0.37540000000000001</v>
      </c>
      <c r="O42" s="135">
        <v>0.35389999999999999</v>
      </c>
      <c r="P42" s="135">
        <v>0.3523</v>
      </c>
      <c r="Q42" s="135">
        <v>0.35299999999999998</v>
      </c>
      <c r="R42" s="135">
        <v>0.37419999999999998</v>
      </c>
      <c r="S42" s="135">
        <v>0.371</v>
      </c>
      <c r="T42" s="135">
        <v>0.36709999999999998</v>
      </c>
      <c r="U42" s="135">
        <f t="shared" si="0"/>
        <v>0.36447777777777784</v>
      </c>
      <c r="W42" s="135">
        <v>0.28570000000000001</v>
      </c>
      <c r="X42" s="135">
        <v>0.3175</v>
      </c>
      <c r="Y42" s="135">
        <v>0.3125</v>
      </c>
      <c r="Z42" s="135">
        <v>0.36049999999999999</v>
      </c>
      <c r="AA42" s="135">
        <v>0.36309999999999998</v>
      </c>
      <c r="AB42" s="135">
        <v>0.36049999999999999</v>
      </c>
      <c r="AC42" s="135">
        <v>0.3881</v>
      </c>
      <c r="AD42" s="135">
        <v>0.36049999999999999</v>
      </c>
      <c r="AE42" s="135">
        <v>0.36609999999999998</v>
      </c>
      <c r="AG42">
        <f t="shared" si="3"/>
        <v>0.3052333333333333</v>
      </c>
      <c r="AH42" s="135">
        <v>0.28570000000000001</v>
      </c>
      <c r="AI42" s="135">
        <v>0.3175</v>
      </c>
      <c r="AJ42" s="135">
        <v>0.3125</v>
      </c>
      <c r="AK42" s="135">
        <v>0.36049999999999999</v>
      </c>
      <c r="AL42" s="135">
        <v>0.36309999999999998</v>
      </c>
      <c r="AM42" s="135">
        <v>0.36049999999999999</v>
      </c>
      <c r="AN42" s="135">
        <v>0.3881</v>
      </c>
      <c r="AO42" s="135">
        <v>0.36049999999999999</v>
      </c>
      <c r="AP42" s="135">
        <v>0.36609999999999998</v>
      </c>
      <c r="AQ42">
        <f t="shared" si="1"/>
        <v>0.36646666666666666</v>
      </c>
    </row>
    <row r="43" spans="1:43" x14ac:dyDescent="0.25">
      <c r="A43" s="135">
        <v>39</v>
      </c>
      <c r="B43" s="135">
        <f t="shared" si="2"/>
        <v>0.31545555555555554</v>
      </c>
      <c r="C43" s="135">
        <v>0.32269999999999999</v>
      </c>
      <c r="D43" s="135">
        <v>0.29780000000000001</v>
      </c>
      <c r="E43" s="135">
        <v>0.31480000000000002</v>
      </c>
      <c r="F43" s="135">
        <v>0.32669999999999999</v>
      </c>
      <c r="G43" s="135">
        <v>0.30649999999999999</v>
      </c>
      <c r="H43" s="135">
        <v>0.32390000000000002</v>
      </c>
      <c r="I43" s="135">
        <v>0.31950000000000001</v>
      </c>
      <c r="J43" s="135">
        <v>0.30359999999999998</v>
      </c>
      <c r="K43" s="135">
        <v>0.3236</v>
      </c>
      <c r="L43" s="135">
        <v>0.36720000000000003</v>
      </c>
      <c r="M43" s="135">
        <v>0.36509999999999998</v>
      </c>
      <c r="N43" s="135">
        <v>0.37409999999999999</v>
      </c>
      <c r="O43" s="135">
        <v>0.35349999999999998</v>
      </c>
      <c r="P43" s="135">
        <v>0.35149999999999998</v>
      </c>
      <c r="Q43" s="135">
        <v>0.3523</v>
      </c>
      <c r="R43" s="135">
        <v>0.3735</v>
      </c>
      <c r="S43" s="135">
        <v>0.37090000000000001</v>
      </c>
      <c r="T43" s="135">
        <v>0.36609999999999998</v>
      </c>
      <c r="U43" s="135">
        <f t="shared" si="0"/>
        <v>0.3637999999999999</v>
      </c>
      <c r="W43" s="135">
        <v>0.28399999999999997</v>
      </c>
      <c r="X43" s="135">
        <v>0.31530000000000002</v>
      </c>
      <c r="Y43" s="135">
        <v>0.31090000000000001</v>
      </c>
      <c r="Z43" s="135">
        <v>0.3584</v>
      </c>
      <c r="AA43" s="135">
        <v>0.36280000000000001</v>
      </c>
      <c r="AB43" s="135">
        <v>0.36059999999999998</v>
      </c>
      <c r="AC43" s="135">
        <v>0.38729999999999998</v>
      </c>
      <c r="AD43" s="135">
        <v>0.35959999999999998</v>
      </c>
      <c r="AE43" s="135">
        <v>0.3649</v>
      </c>
      <c r="AG43">
        <f t="shared" si="3"/>
        <v>0.30339999999999995</v>
      </c>
      <c r="AH43" s="135">
        <v>0.28399999999999997</v>
      </c>
      <c r="AI43" s="135">
        <v>0.31530000000000002</v>
      </c>
      <c r="AJ43" s="135">
        <v>0.31090000000000001</v>
      </c>
      <c r="AK43" s="135">
        <v>0.3584</v>
      </c>
      <c r="AL43" s="135">
        <v>0.36280000000000001</v>
      </c>
      <c r="AM43" s="135">
        <v>0.36059999999999998</v>
      </c>
      <c r="AN43" s="135">
        <v>0.38729999999999998</v>
      </c>
      <c r="AO43" s="135">
        <v>0.35959999999999998</v>
      </c>
      <c r="AP43" s="135">
        <v>0.3649</v>
      </c>
      <c r="AQ43">
        <f t="shared" si="1"/>
        <v>0.36559999999999998</v>
      </c>
    </row>
    <row r="44" spans="1:43" x14ac:dyDescent="0.25">
      <c r="A44" s="135">
        <v>40</v>
      </c>
      <c r="B44" s="135">
        <f t="shared" si="2"/>
        <v>0.31405555555555553</v>
      </c>
      <c r="C44" s="135">
        <v>0.32169999999999999</v>
      </c>
      <c r="D44" s="135">
        <v>0.2969</v>
      </c>
      <c r="E44" s="135">
        <v>0.31330000000000002</v>
      </c>
      <c r="F44" s="135">
        <v>0.32579999999999998</v>
      </c>
      <c r="G44" s="135">
        <v>0.30559999999999998</v>
      </c>
      <c r="H44" s="135">
        <v>0.3221</v>
      </c>
      <c r="I44" s="135">
        <v>0.31669999999999998</v>
      </c>
      <c r="J44" s="135">
        <v>0.30259999999999998</v>
      </c>
      <c r="K44" s="135">
        <v>0.32179999999999997</v>
      </c>
      <c r="L44" s="135">
        <v>0.36699999999999999</v>
      </c>
      <c r="M44" s="135">
        <v>0.3654</v>
      </c>
      <c r="N44" s="135">
        <v>0.37340000000000001</v>
      </c>
      <c r="O44" s="135">
        <v>0.35260000000000002</v>
      </c>
      <c r="P44" s="135">
        <v>0.35039999999999999</v>
      </c>
      <c r="Q44" s="135">
        <v>0.35149999999999998</v>
      </c>
      <c r="R44" s="135">
        <v>0.37269999999999998</v>
      </c>
      <c r="S44" s="135">
        <v>0.37019999999999997</v>
      </c>
      <c r="T44" s="135">
        <v>0.36499999999999999</v>
      </c>
      <c r="U44" s="135">
        <f t="shared" si="0"/>
        <v>0.36313333333333336</v>
      </c>
      <c r="W44" s="135">
        <v>0.28110000000000002</v>
      </c>
      <c r="X44" s="135">
        <v>0.314</v>
      </c>
      <c r="Y44" s="135">
        <v>0.3095</v>
      </c>
      <c r="Z44" s="135">
        <v>0.35770000000000002</v>
      </c>
      <c r="AA44" s="135">
        <v>0.3624</v>
      </c>
      <c r="AB44" s="135">
        <v>0.35959999999999998</v>
      </c>
      <c r="AC44" s="135">
        <v>0.38650000000000001</v>
      </c>
      <c r="AD44" s="135">
        <v>0.35880000000000001</v>
      </c>
      <c r="AE44" s="135">
        <v>0.3634</v>
      </c>
      <c r="AG44">
        <f t="shared" si="3"/>
        <v>0.30153333333333332</v>
      </c>
      <c r="AH44" s="135">
        <v>0.28110000000000002</v>
      </c>
      <c r="AI44" s="135">
        <v>0.314</v>
      </c>
      <c r="AJ44" s="135">
        <v>0.3095</v>
      </c>
      <c r="AK44" s="135">
        <v>0.35770000000000002</v>
      </c>
      <c r="AL44" s="135">
        <v>0.3624</v>
      </c>
      <c r="AM44" s="135">
        <v>0.35959999999999998</v>
      </c>
      <c r="AN44" s="135">
        <v>0.38650000000000001</v>
      </c>
      <c r="AO44" s="135">
        <v>0.35880000000000001</v>
      </c>
      <c r="AP44" s="135">
        <v>0.3634</v>
      </c>
      <c r="AQ44">
        <f t="shared" si="1"/>
        <v>0.36473333333333335</v>
      </c>
    </row>
    <row r="45" spans="1:43" x14ac:dyDescent="0.25">
      <c r="A45" s="135">
        <v>41</v>
      </c>
      <c r="B45" s="135">
        <f t="shared" si="2"/>
        <v>0.31288888888888888</v>
      </c>
      <c r="C45" s="135">
        <v>0.3206</v>
      </c>
      <c r="D45" s="135">
        <v>0.2959</v>
      </c>
      <c r="E45" s="135">
        <v>0.312</v>
      </c>
      <c r="F45" s="135">
        <v>0.32479999999999998</v>
      </c>
      <c r="G45" s="135">
        <v>0.30459999999999998</v>
      </c>
      <c r="H45" s="135">
        <v>0.32090000000000002</v>
      </c>
      <c r="I45" s="135">
        <v>0.31590000000000001</v>
      </c>
      <c r="J45" s="135">
        <v>0.30170000000000002</v>
      </c>
      <c r="K45" s="135">
        <v>0.3196</v>
      </c>
      <c r="L45" s="135">
        <v>0.36649999999999999</v>
      </c>
      <c r="M45" s="135">
        <v>0.36470000000000002</v>
      </c>
      <c r="N45" s="135">
        <v>0.37280000000000002</v>
      </c>
      <c r="O45" s="135">
        <v>0.3518</v>
      </c>
      <c r="P45" s="135">
        <v>0.34689999999999999</v>
      </c>
      <c r="Q45" s="135">
        <v>0.35170000000000001</v>
      </c>
      <c r="R45" s="135">
        <v>0.37259999999999999</v>
      </c>
      <c r="S45" s="135">
        <v>0.3695</v>
      </c>
      <c r="T45" s="135">
        <v>0.36420000000000002</v>
      </c>
      <c r="U45" s="135">
        <f t="shared" si="0"/>
        <v>0.36229999999999996</v>
      </c>
      <c r="W45" s="135">
        <v>0.27860000000000001</v>
      </c>
      <c r="X45" s="135">
        <v>0.31269999999999998</v>
      </c>
      <c r="Y45" s="135">
        <v>0.30830000000000002</v>
      </c>
      <c r="Z45" s="135">
        <v>0.35709999999999997</v>
      </c>
      <c r="AA45" s="135">
        <v>0.36149999999999999</v>
      </c>
      <c r="AB45" s="135">
        <v>0.35859999999999997</v>
      </c>
      <c r="AC45" s="135">
        <v>0.38569999999999999</v>
      </c>
      <c r="AD45" s="135">
        <v>0.35799999999999998</v>
      </c>
      <c r="AE45" s="135">
        <v>0.36159999999999998</v>
      </c>
      <c r="AG45">
        <f t="shared" si="3"/>
        <v>0.29986666666666667</v>
      </c>
      <c r="AH45" s="135">
        <v>0.27860000000000001</v>
      </c>
      <c r="AI45" s="135">
        <v>0.31269999999999998</v>
      </c>
      <c r="AJ45" s="135">
        <v>0.30830000000000002</v>
      </c>
      <c r="AK45" s="135">
        <v>0.35709999999999997</v>
      </c>
      <c r="AL45" s="135">
        <v>0.36149999999999999</v>
      </c>
      <c r="AM45" s="135">
        <v>0.35859999999999997</v>
      </c>
      <c r="AN45" s="135">
        <v>0.38569999999999999</v>
      </c>
      <c r="AO45" s="135">
        <v>0.35799999999999998</v>
      </c>
      <c r="AP45" s="135">
        <v>0.36159999999999998</v>
      </c>
      <c r="AQ45">
        <f t="shared" si="1"/>
        <v>0.36375000000000002</v>
      </c>
    </row>
    <row r="46" spans="1:43" x14ac:dyDescent="0.25">
      <c r="A46" s="135">
        <v>42</v>
      </c>
      <c r="B46" s="135">
        <f t="shared" si="2"/>
        <v>0.31148888888888893</v>
      </c>
      <c r="C46" s="135">
        <v>0.318</v>
      </c>
      <c r="D46" s="135">
        <v>0.2949</v>
      </c>
      <c r="E46" s="135">
        <v>0.31030000000000002</v>
      </c>
      <c r="F46" s="135">
        <v>0.32140000000000002</v>
      </c>
      <c r="G46" s="135">
        <v>0.30380000000000001</v>
      </c>
      <c r="H46" s="135">
        <v>0.31979999999999997</v>
      </c>
      <c r="I46" s="135">
        <v>0.31519999999999998</v>
      </c>
      <c r="J46" s="135">
        <v>0.3009</v>
      </c>
      <c r="K46" s="135">
        <v>0.31909999999999999</v>
      </c>
      <c r="L46" s="135">
        <v>0.36609999999999998</v>
      </c>
      <c r="M46" s="135">
        <v>0.36399999999999999</v>
      </c>
      <c r="N46" s="135">
        <v>0.36990000000000001</v>
      </c>
      <c r="O46" s="135">
        <v>0.35110000000000002</v>
      </c>
      <c r="P46" s="135">
        <v>0.34639999999999999</v>
      </c>
      <c r="Q46" s="135">
        <v>0.35120000000000001</v>
      </c>
      <c r="R46" s="135">
        <v>0.37230000000000002</v>
      </c>
      <c r="S46" s="135">
        <v>0.36820000000000003</v>
      </c>
      <c r="T46" s="135">
        <v>0.36470000000000002</v>
      </c>
      <c r="U46" s="135">
        <f t="shared" si="0"/>
        <v>0.36154444444444445</v>
      </c>
      <c r="W46" s="135">
        <v>0.27789999999999998</v>
      </c>
      <c r="X46" s="135">
        <v>0.3115</v>
      </c>
      <c r="Y46" s="135">
        <v>0.30709999999999998</v>
      </c>
      <c r="Z46" s="135">
        <v>0.35639999999999999</v>
      </c>
      <c r="AA46" s="135">
        <v>0.3609</v>
      </c>
      <c r="AB46" s="135">
        <v>0.35980000000000001</v>
      </c>
      <c r="AC46" s="135">
        <v>0.38150000000000001</v>
      </c>
      <c r="AD46" s="135">
        <v>0.35720000000000002</v>
      </c>
      <c r="AE46" s="135">
        <v>0.36130000000000001</v>
      </c>
      <c r="AG46">
        <f t="shared" si="3"/>
        <v>0.29883333333333328</v>
      </c>
      <c r="AH46" s="135">
        <v>0.27789999999999998</v>
      </c>
      <c r="AI46" s="135">
        <v>0.3115</v>
      </c>
      <c r="AJ46" s="135">
        <v>0.30709999999999998</v>
      </c>
      <c r="AK46" s="135">
        <v>0.35639999999999999</v>
      </c>
      <c r="AL46" s="135">
        <v>0.3609</v>
      </c>
      <c r="AM46" s="135">
        <v>0.35980000000000001</v>
      </c>
      <c r="AN46" s="135">
        <v>0.38150000000000001</v>
      </c>
      <c r="AO46" s="135">
        <v>0.35720000000000002</v>
      </c>
      <c r="AP46" s="135">
        <v>0.36130000000000001</v>
      </c>
      <c r="AQ46">
        <f t="shared" si="1"/>
        <v>0.36285000000000006</v>
      </c>
    </row>
    <row r="47" spans="1:43" x14ac:dyDescent="0.25">
      <c r="A47" s="135">
        <v>43</v>
      </c>
      <c r="B47" s="135">
        <f t="shared" si="2"/>
        <v>0.31027777777777771</v>
      </c>
      <c r="C47" s="135">
        <v>0.31690000000000002</v>
      </c>
      <c r="D47" s="135">
        <v>0.29399999999999998</v>
      </c>
      <c r="E47" s="135">
        <v>0.309</v>
      </c>
      <c r="F47" s="135">
        <v>0.31859999999999999</v>
      </c>
      <c r="G47" s="135">
        <v>0.3024</v>
      </c>
      <c r="H47" s="135">
        <v>0.31869999999999998</v>
      </c>
      <c r="I47" s="135">
        <v>0.31440000000000001</v>
      </c>
      <c r="J47" s="135">
        <v>0.3</v>
      </c>
      <c r="K47" s="135">
        <v>0.31850000000000001</v>
      </c>
      <c r="L47" s="135">
        <v>0.36559999999999998</v>
      </c>
      <c r="M47" s="135">
        <v>0.36549999999999999</v>
      </c>
      <c r="N47" s="135">
        <v>0.36909999999999998</v>
      </c>
      <c r="O47" s="135">
        <v>0.3503</v>
      </c>
      <c r="P47" s="135">
        <v>0.3458</v>
      </c>
      <c r="Q47" s="135">
        <v>0.35370000000000001</v>
      </c>
      <c r="R47" s="135">
        <v>0.37190000000000001</v>
      </c>
      <c r="S47" s="135">
        <v>0.36749999999999999</v>
      </c>
      <c r="T47" s="135">
        <v>0.36399999999999999</v>
      </c>
      <c r="U47" s="135">
        <f t="shared" si="0"/>
        <v>0.36148888888888892</v>
      </c>
      <c r="W47" s="135">
        <v>0.27629999999999999</v>
      </c>
      <c r="X47" s="135">
        <v>0.31019999999999998</v>
      </c>
      <c r="Y47" s="135">
        <v>0.30520000000000003</v>
      </c>
      <c r="Z47" s="135">
        <v>0.35560000000000003</v>
      </c>
      <c r="AA47" s="135">
        <v>0.3604</v>
      </c>
      <c r="AB47" s="135">
        <v>0.3589</v>
      </c>
      <c r="AC47" s="135">
        <v>0.38080000000000003</v>
      </c>
      <c r="AD47" s="135">
        <v>0.35680000000000001</v>
      </c>
      <c r="AE47" s="135">
        <v>0.36049999999999999</v>
      </c>
      <c r="AG47">
        <f t="shared" si="3"/>
        <v>0.29723333333333335</v>
      </c>
      <c r="AH47" s="135">
        <v>0.27629999999999999</v>
      </c>
      <c r="AI47" s="135">
        <v>0.31019999999999998</v>
      </c>
      <c r="AJ47" s="135">
        <v>0.30520000000000003</v>
      </c>
      <c r="AK47" s="135">
        <v>0.35560000000000003</v>
      </c>
      <c r="AL47" s="135">
        <v>0.3604</v>
      </c>
      <c r="AM47" s="135">
        <v>0.3589</v>
      </c>
      <c r="AN47" s="135">
        <v>0.38080000000000003</v>
      </c>
      <c r="AO47" s="135">
        <v>0.35680000000000001</v>
      </c>
      <c r="AP47" s="135">
        <v>0.36049999999999999</v>
      </c>
      <c r="AQ47">
        <f t="shared" si="1"/>
        <v>0.36216666666666669</v>
      </c>
    </row>
    <row r="48" spans="1:43" x14ac:dyDescent="0.25">
      <c r="A48" s="135">
        <v>44</v>
      </c>
      <c r="B48" s="135">
        <f t="shared" si="2"/>
        <v>0.30934444444444442</v>
      </c>
      <c r="C48" s="135">
        <v>0.3165</v>
      </c>
      <c r="D48" s="135">
        <v>0.29299999999999998</v>
      </c>
      <c r="E48" s="135">
        <v>0.30769999999999997</v>
      </c>
      <c r="F48" s="135">
        <v>0.3175</v>
      </c>
      <c r="G48" s="135">
        <v>0.3014</v>
      </c>
      <c r="H48" s="135">
        <v>0.31759999999999999</v>
      </c>
      <c r="I48" s="135">
        <v>0.31359999999999999</v>
      </c>
      <c r="J48" s="135">
        <v>0.29909999999999998</v>
      </c>
      <c r="K48" s="135">
        <v>0.31769999999999998</v>
      </c>
      <c r="L48" s="135">
        <v>0.3649</v>
      </c>
      <c r="M48" s="135">
        <v>0.36470000000000002</v>
      </c>
      <c r="N48" s="135">
        <v>0.36840000000000001</v>
      </c>
      <c r="O48" s="135">
        <v>0.34960000000000002</v>
      </c>
      <c r="P48" s="135">
        <v>0.34520000000000001</v>
      </c>
      <c r="Q48" s="135">
        <v>0.3528</v>
      </c>
      <c r="R48" s="135">
        <v>0.37230000000000002</v>
      </c>
      <c r="S48" s="135">
        <v>0.36680000000000001</v>
      </c>
      <c r="T48" s="135">
        <v>0.36359999999999998</v>
      </c>
      <c r="U48" s="135">
        <f t="shared" si="0"/>
        <v>0.3609222222222222</v>
      </c>
      <c r="W48" s="135">
        <v>0.27650000000000002</v>
      </c>
      <c r="X48" s="135">
        <v>0.30909999999999999</v>
      </c>
      <c r="Y48" s="135">
        <v>0.30399999999999999</v>
      </c>
      <c r="Z48" s="135">
        <v>0.35489999999999999</v>
      </c>
      <c r="AA48" s="135">
        <v>0.35980000000000001</v>
      </c>
      <c r="AB48" s="135">
        <v>0.35799999999999998</v>
      </c>
      <c r="AC48" s="135">
        <v>0.38</v>
      </c>
      <c r="AD48" s="135">
        <v>0.35610000000000003</v>
      </c>
      <c r="AE48" s="135">
        <v>0.35970000000000002</v>
      </c>
      <c r="AG48">
        <f t="shared" si="3"/>
        <v>0.29653333333333332</v>
      </c>
      <c r="AH48" s="135">
        <v>0.27650000000000002</v>
      </c>
      <c r="AI48" s="135">
        <v>0.30909999999999999</v>
      </c>
      <c r="AJ48" s="135">
        <v>0.30399999999999999</v>
      </c>
      <c r="AK48" s="135">
        <v>0.35489999999999999</v>
      </c>
      <c r="AL48" s="135">
        <v>0.35980000000000001</v>
      </c>
      <c r="AM48" s="135">
        <v>0.35799999999999998</v>
      </c>
      <c r="AN48" s="135">
        <v>0.38</v>
      </c>
      <c r="AO48" s="135">
        <v>0.35610000000000003</v>
      </c>
      <c r="AP48" s="135">
        <v>0.35970000000000002</v>
      </c>
      <c r="AQ48">
        <f t="shared" si="1"/>
        <v>0.36141666666666672</v>
      </c>
    </row>
    <row r="49" spans="1:43" x14ac:dyDescent="0.25">
      <c r="A49" s="135">
        <v>45</v>
      </c>
      <c r="B49" s="135">
        <f t="shared" si="2"/>
        <v>0.30832222222222222</v>
      </c>
      <c r="C49" s="135">
        <v>0.31559999999999999</v>
      </c>
      <c r="D49" s="135">
        <v>0.29210000000000003</v>
      </c>
      <c r="E49" s="135">
        <v>0.30649999999999999</v>
      </c>
      <c r="F49" s="135">
        <v>0.31659999999999999</v>
      </c>
      <c r="G49" s="135">
        <v>0.30049999999999999</v>
      </c>
      <c r="H49" s="135">
        <v>0.31580000000000003</v>
      </c>
      <c r="I49" s="135">
        <v>0.31280000000000002</v>
      </c>
      <c r="J49" s="135">
        <v>0.29820000000000002</v>
      </c>
      <c r="K49" s="135">
        <v>0.31680000000000003</v>
      </c>
      <c r="L49" s="135">
        <v>0.36430000000000001</v>
      </c>
      <c r="M49" s="135">
        <v>0.36380000000000001</v>
      </c>
      <c r="N49" s="135">
        <v>0.36720000000000003</v>
      </c>
      <c r="O49" s="135">
        <v>0.3488</v>
      </c>
      <c r="P49" s="135">
        <v>0.34460000000000002</v>
      </c>
      <c r="Q49" s="135">
        <v>0.3523</v>
      </c>
      <c r="R49" s="135">
        <v>0.37159999999999999</v>
      </c>
      <c r="S49" s="135">
        <v>0.36609999999999998</v>
      </c>
      <c r="T49" s="135">
        <v>0.36280000000000001</v>
      </c>
      <c r="U49" s="135">
        <f t="shared" si="0"/>
        <v>0.36016666666666663</v>
      </c>
      <c r="W49" s="135">
        <v>0.27429999999999999</v>
      </c>
      <c r="X49" s="135">
        <v>0.30819999999999997</v>
      </c>
      <c r="Y49" s="135">
        <v>0.30259999999999998</v>
      </c>
      <c r="Z49" s="135">
        <v>0.35410000000000003</v>
      </c>
      <c r="AA49" s="135">
        <v>0.35859999999999997</v>
      </c>
      <c r="AB49" s="135">
        <v>0.35820000000000002</v>
      </c>
      <c r="AC49" s="135">
        <v>0.37930000000000003</v>
      </c>
      <c r="AD49" s="135">
        <v>0.35560000000000003</v>
      </c>
      <c r="AE49" s="135">
        <v>0.3589</v>
      </c>
      <c r="AG49">
        <f t="shared" si="3"/>
        <v>0.29503333333333331</v>
      </c>
      <c r="AH49" s="135">
        <v>0.27429999999999999</v>
      </c>
      <c r="AI49" s="135">
        <v>0.30819999999999997</v>
      </c>
      <c r="AJ49" s="135">
        <v>0.30259999999999998</v>
      </c>
      <c r="AK49" s="135">
        <v>0.35410000000000003</v>
      </c>
      <c r="AL49" s="135">
        <v>0.35859999999999997</v>
      </c>
      <c r="AM49" s="135">
        <v>0.35820000000000002</v>
      </c>
      <c r="AN49" s="135">
        <v>0.37930000000000003</v>
      </c>
      <c r="AO49" s="135">
        <v>0.35560000000000003</v>
      </c>
      <c r="AP49" s="135">
        <v>0.3589</v>
      </c>
      <c r="AQ49">
        <f t="shared" si="1"/>
        <v>0.36078333333333329</v>
      </c>
    </row>
    <row r="50" spans="1:43" x14ac:dyDescent="0.25">
      <c r="A50" s="135">
        <v>46</v>
      </c>
      <c r="B50" s="135">
        <f t="shared" si="2"/>
        <v>0.30707777777777778</v>
      </c>
      <c r="C50" s="135">
        <v>0.31469999999999998</v>
      </c>
      <c r="D50" s="135">
        <v>0.29120000000000001</v>
      </c>
      <c r="E50" s="135">
        <v>0.3054</v>
      </c>
      <c r="F50" s="135">
        <v>0.31559999999999999</v>
      </c>
      <c r="G50" s="135">
        <v>0.29849999999999999</v>
      </c>
      <c r="H50" s="135">
        <v>0.31469999999999998</v>
      </c>
      <c r="I50" s="135">
        <v>0.31040000000000001</v>
      </c>
      <c r="J50" s="135">
        <v>0.2974</v>
      </c>
      <c r="K50" s="135">
        <v>0.31580000000000003</v>
      </c>
      <c r="L50" s="135">
        <v>0.36359999999999998</v>
      </c>
      <c r="M50" s="135">
        <v>0.36</v>
      </c>
      <c r="N50" s="135">
        <v>0.36919999999999997</v>
      </c>
      <c r="O50" s="135">
        <v>0.34810000000000002</v>
      </c>
      <c r="P50" s="135">
        <v>0.34649999999999997</v>
      </c>
      <c r="Q50" s="135">
        <v>0.3528</v>
      </c>
      <c r="R50" s="135">
        <v>0.37090000000000001</v>
      </c>
      <c r="S50" s="135">
        <v>0.36670000000000003</v>
      </c>
      <c r="T50" s="135">
        <v>0.36249999999999999</v>
      </c>
      <c r="U50" s="135">
        <f t="shared" si="0"/>
        <v>0.36003333333333326</v>
      </c>
      <c r="W50" s="135">
        <v>0.27329999999999999</v>
      </c>
      <c r="X50" s="135">
        <v>0.30530000000000002</v>
      </c>
      <c r="Y50" s="135">
        <v>0.3014</v>
      </c>
      <c r="Z50" s="135">
        <v>0.35260000000000002</v>
      </c>
      <c r="AA50" s="135">
        <v>0.3543</v>
      </c>
      <c r="AB50" s="135">
        <v>0.35730000000000001</v>
      </c>
      <c r="AC50" s="135">
        <v>0.37859999999999999</v>
      </c>
      <c r="AD50" s="135">
        <v>0.35499999999999998</v>
      </c>
      <c r="AE50" s="135">
        <v>0.36009999999999998</v>
      </c>
      <c r="AG50">
        <f t="shared" si="3"/>
        <v>0.29333333333333333</v>
      </c>
      <c r="AH50" s="135">
        <v>0.27329999999999999</v>
      </c>
      <c r="AI50" s="135">
        <v>0.30530000000000002</v>
      </c>
      <c r="AJ50" s="135">
        <v>0.3014</v>
      </c>
      <c r="AK50" s="135">
        <v>0.35260000000000002</v>
      </c>
      <c r="AL50" s="135">
        <v>0.3543</v>
      </c>
      <c r="AM50" s="135">
        <v>0.35730000000000001</v>
      </c>
      <c r="AN50" s="135">
        <v>0.37859999999999999</v>
      </c>
      <c r="AO50" s="135">
        <v>0.35499999999999998</v>
      </c>
      <c r="AP50" s="135">
        <v>0.36009999999999998</v>
      </c>
      <c r="AQ50">
        <f t="shared" si="1"/>
        <v>0.35965000000000003</v>
      </c>
    </row>
    <row r="51" spans="1:43" x14ac:dyDescent="0.25">
      <c r="A51" s="135">
        <v>47</v>
      </c>
      <c r="B51" s="135">
        <f t="shared" si="2"/>
        <v>0.30559999999999998</v>
      </c>
      <c r="C51" s="135">
        <v>0.31380000000000002</v>
      </c>
      <c r="D51" s="135">
        <v>0.2903</v>
      </c>
      <c r="E51" s="135">
        <v>0.30409999999999998</v>
      </c>
      <c r="F51" s="135">
        <v>0.312</v>
      </c>
      <c r="G51" s="135">
        <v>0.29759999999999998</v>
      </c>
      <c r="H51" s="135">
        <v>0.31369999999999998</v>
      </c>
      <c r="I51" s="135">
        <v>0.30980000000000002</v>
      </c>
      <c r="J51" s="135">
        <v>0.29559999999999997</v>
      </c>
      <c r="K51" s="135">
        <v>0.3135</v>
      </c>
      <c r="L51" s="135">
        <v>0.3629</v>
      </c>
      <c r="M51" s="135">
        <v>0.36020000000000002</v>
      </c>
      <c r="N51" s="135">
        <v>0.36609999999999998</v>
      </c>
      <c r="O51" s="135">
        <v>0.34610000000000002</v>
      </c>
      <c r="P51" s="135">
        <v>0.34599999999999997</v>
      </c>
      <c r="Q51" s="135">
        <v>0.35039999999999999</v>
      </c>
      <c r="R51" s="135">
        <v>0.36990000000000001</v>
      </c>
      <c r="S51" s="135">
        <v>0.36809999999999998</v>
      </c>
      <c r="T51" s="135">
        <v>0.36209999999999998</v>
      </c>
      <c r="U51" s="135">
        <f t="shared" si="0"/>
        <v>0.35908888888888885</v>
      </c>
      <c r="W51" s="135">
        <v>0.27239999999999998</v>
      </c>
      <c r="X51" s="135">
        <v>0.30449999999999999</v>
      </c>
      <c r="Y51" s="135">
        <v>0.30020000000000002</v>
      </c>
      <c r="Z51" s="135">
        <v>0.35199999999999998</v>
      </c>
      <c r="AA51" s="135">
        <v>0.35460000000000003</v>
      </c>
      <c r="AB51" s="135">
        <v>0.35639999999999999</v>
      </c>
      <c r="AC51" s="135">
        <v>0.37790000000000001</v>
      </c>
      <c r="AD51" s="135">
        <v>0.35460000000000003</v>
      </c>
      <c r="AE51" s="135">
        <v>0.35920000000000002</v>
      </c>
      <c r="AG51">
        <f t="shared" si="3"/>
        <v>0.29236666666666666</v>
      </c>
      <c r="AH51" s="135">
        <v>0.27239999999999998</v>
      </c>
      <c r="AI51" s="135">
        <v>0.30449999999999999</v>
      </c>
      <c r="AJ51" s="135">
        <v>0.30020000000000002</v>
      </c>
      <c r="AK51" s="135">
        <v>0.35199999999999998</v>
      </c>
      <c r="AL51" s="135">
        <v>0.35460000000000003</v>
      </c>
      <c r="AM51" s="135">
        <v>0.35639999999999999</v>
      </c>
      <c r="AN51" s="135">
        <v>0.37790000000000001</v>
      </c>
      <c r="AO51" s="135">
        <v>0.35460000000000003</v>
      </c>
      <c r="AP51" s="135">
        <v>0.35920000000000002</v>
      </c>
      <c r="AQ51">
        <f t="shared" si="1"/>
        <v>0.3591166666666667</v>
      </c>
    </row>
    <row r="52" spans="1:43" x14ac:dyDescent="0.25">
      <c r="A52" s="135">
        <v>48</v>
      </c>
      <c r="B52" s="135">
        <f t="shared" si="2"/>
        <v>0.30464444444444444</v>
      </c>
      <c r="C52" s="135">
        <v>0.31290000000000001</v>
      </c>
      <c r="D52" s="135">
        <v>0.2893</v>
      </c>
      <c r="E52" s="135">
        <v>0.30280000000000001</v>
      </c>
      <c r="F52" s="135">
        <v>0.31119999999999998</v>
      </c>
      <c r="G52" s="135">
        <v>0.29670000000000002</v>
      </c>
      <c r="H52" s="135">
        <v>0.31259999999999999</v>
      </c>
      <c r="I52" s="135">
        <v>0.30909999999999999</v>
      </c>
      <c r="J52" s="135">
        <v>0.29470000000000002</v>
      </c>
      <c r="K52" s="135">
        <v>0.3125</v>
      </c>
      <c r="L52" s="135">
        <v>0.36199999999999999</v>
      </c>
      <c r="M52" s="135">
        <v>0.3594</v>
      </c>
      <c r="N52" s="135">
        <v>0.36549999999999999</v>
      </c>
      <c r="O52" s="135">
        <v>0.34539999999999998</v>
      </c>
      <c r="P52" s="135">
        <v>0.34549999999999997</v>
      </c>
      <c r="Q52" s="135">
        <v>0.3498</v>
      </c>
      <c r="R52" s="135">
        <v>0.36709999999999998</v>
      </c>
      <c r="S52" s="135">
        <v>0.36680000000000001</v>
      </c>
      <c r="T52" s="135">
        <v>0.36070000000000002</v>
      </c>
      <c r="U52" s="135">
        <f t="shared" si="0"/>
        <v>0.35802222222222224</v>
      </c>
      <c r="W52" s="135">
        <v>0.27150000000000002</v>
      </c>
      <c r="X52" s="135">
        <v>0.30059999999999998</v>
      </c>
      <c r="Y52" s="135">
        <v>0.2989</v>
      </c>
      <c r="Z52" s="135">
        <v>0.35470000000000002</v>
      </c>
      <c r="AA52" s="135">
        <v>0.35410000000000003</v>
      </c>
      <c r="AB52" s="135">
        <v>0.35560000000000003</v>
      </c>
      <c r="AC52" s="135">
        <v>0.37719999999999998</v>
      </c>
      <c r="AD52" s="135">
        <v>0.35420000000000001</v>
      </c>
      <c r="AE52" s="135">
        <v>0.35830000000000001</v>
      </c>
      <c r="AG52">
        <f t="shared" si="3"/>
        <v>0.29033333333333333</v>
      </c>
      <c r="AH52" s="135">
        <v>0.27150000000000002</v>
      </c>
      <c r="AI52" s="135">
        <v>0.30059999999999998</v>
      </c>
      <c r="AJ52" s="135">
        <v>0.2989</v>
      </c>
      <c r="AK52" s="135">
        <v>0.35470000000000002</v>
      </c>
      <c r="AL52" s="135">
        <v>0.35410000000000003</v>
      </c>
      <c r="AM52" s="135">
        <v>0.35560000000000003</v>
      </c>
      <c r="AN52" s="135">
        <v>0.37719999999999998</v>
      </c>
      <c r="AO52" s="135">
        <v>0.35420000000000001</v>
      </c>
      <c r="AP52" s="135">
        <v>0.35830000000000001</v>
      </c>
      <c r="AQ52">
        <f t="shared" si="1"/>
        <v>0.35901666666666671</v>
      </c>
    </row>
    <row r="53" spans="1:43" x14ac:dyDescent="0.25">
      <c r="A53" s="135">
        <v>49</v>
      </c>
      <c r="B53" s="135">
        <f t="shared" si="2"/>
        <v>0.30351111111111112</v>
      </c>
      <c r="C53" s="135">
        <v>0.31209999999999999</v>
      </c>
      <c r="D53" s="135">
        <v>0.28610000000000002</v>
      </c>
      <c r="E53" s="135">
        <v>0.30159999999999998</v>
      </c>
      <c r="F53" s="135">
        <v>0.3105</v>
      </c>
      <c r="G53" s="135">
        <v>0.29580000000000001</v>
      </c>
      <c r="H53" s="135">
        <v>0.31159999999999999</v>
      </c>
      <c r="I53" s="135">
        <v>0.3085</v>
      </c>
      <c r="J53" s="135">
        <v>0.29380000000000001</v>
      </c>
      <c r="K53" s="135">
        <v>0.31159999999999999</v>
      </c>
      <c r="L53" s="135">
        <v>0.36080000000000001</v>
      </c>
      <c r="M53" s="135">
        <v>0.35849999999999999</v>
      </c>
      <c r="N53" s="135">
        <v>0.3649</v>
      </c>
      <c r="O53" s="135">
        <v>0.34470000000000001</v>
      </c>
      <c r="P53" s="135">
        <v>0.34499999999999997</v>
      </c>
      <c r="Q53" s="135">
        <v>0.34920000000000001</v>
      </c>
      <c r="R53" s="135">
        <v>0.36609999999999998</v>
      </c>
      <c r="S53" s="135">
        <v>0.3654</v>
      </c>
      <c r="T53" s="135">
        <v>0.36020000000000002</v>
      </c>
      <c r="U53" s="135">
        <f t="shared" si="0"/>
        <v>0.35719999999999996</v>
      </c>
      <c r="W53" s="135">
        <v>0.27079999999999999</v>
      </c>
      <c r="X53" s="135">
        <v>0.29970000000000002</v>
      </c>
      <c r="Y53" s="135">
        <v>0.2964</v>
      </c>
      <c r="Z53" s="135">
        <v>0.35410000000000003</v>
      </c>
      <c r="AA53" s="135">
        <v>0.35239999999999999</v>
      </c>
      <c r="AB53" s="135">
        <v>0.3548</v>
      </c>
      <c r="AC53" s="135">
        <v>0.3765</v>
      </c>
      <c r="AD53" s="135">
        <v>0.35389999999999999</v>
      </c>
      <c r="AE53" s="135">
        <v>0.35730000000000001</v>
      </c>
      <c r="AG53">
        <f t="shared" si="3"/>
        <v>0.28896666666666665</v>
      </c>
      <c r="AH53" s="135">
        <v>0.27079999999999999</v>
      </c>
      <c r="AI53" s="135">
        <v>0.29970000000000002</v>
      </c>
      <c r="AJ53" s="135">
        <v>0.2964</v>
      </c>
      <c r="AK53" s="135">
        <v>0.35410000000000003</v>
      </c>
      <c r="AL53" s="135">
        <v>0.35239999999999999</v>
      </c>
      <c r="AM53" s="135">
        <v>0.3548</v>
      </c>
      <c r="AN53" s="135">
        <v>0.3765</v>
      </c>
      <c r="AO53" s="135">
        <v>0.35389999999999999</v>
      </c>
      <c r="AP53" s="135">
        <v>0.35730000000000001</v>
      </c>
      <c r="AQ53">
        <f t="shared" si="1"/>
        <v>0.35816666666666669</v>
      </c>
    </row>
    <row r="54" spans="1:43" x14ac:dyDescent="0.25">
      <c r="A54" s="135">
        <v>50</v>
      </c>
      <c r="B54" s="135">
        <f t="shared" si="2"/>
        <v>0.30266666666666669</v>
      </c>
      <c r="C54" s="135">
        <v>0.31130000000000002</v>
      </c>
      <c r="D54" s="135">
        <v>0.28539999999999999</v>
      </c>
      <c r="E54" s="135">
        <v>0.30049999999999999</v>
      </c>
      <c r="F54" s="135">
        <v>0.30980000000000002</v>
      </c>
      <c r="G54" s="135">
        <v>0.2949</v>
      </c>
      <c r="H54" s="135">
        <v>0.31069999999999998</v>
      </c>
      <c r="I54" s="135">
        <v>0.30780000000000002</v>
      </c>
      <c r="J54" s="135">
        <v>0.29299999999999998</v>
      </c>
      <c r="K54" s="135">
        <v>0.31059999999999999</v>
      </c>
      <c r="L54" s="135">
        <v>0.35870000000000002</v>
      </c>
      <c r="M54" s="135">
        <v>0.3579</v>
      </c>
      <c r="N54" s="135">
        <v>0.36420000000000002</v>
      </c>
      <c r="O54" s="135">
        <v>0.34429999999999999</v>
      </c>
      <c r="P54" s="135">
        <v>0.34399999999999997</v>
      </c>
      <c r="Q54" s="135">
        <v>0.3483</v>
      </c>
      <c r="R54" s="135">
        <v>0.36499999999999999</v>
      </c>
      <c r="S54" s="135">
        <v>0.36459999999999998</v>
      </c>
      <c r="T54" s="135">
        <v>0.35959999999999998</v>
      </c>
      <c r="U54" s="135">
        <f t="shared" si="0"/>
        <v>0.35628888888888888</v>
      </c>
      <c r="W54" s="135">
        <v>0.27010000000000001</v>
      </c>
      <c r="X54" s="135">
        <v>0.29899999999999999</v>
      </c>
      <c r="Y54" s="135">
        <v>0.29470000000000002</v>
      </c>
      <c r="Z54" s="135">
        <v>0.35339999999999999</v>
      </c>
      <c r="AA54" s="135">
        <v>0.3518</v>
      </c>
      <c r="AB54" s="135">
        <v>0.35399999999999998</v>
      </c>
      <c r="AC54" s="135">
        <v>0.37580000000000002</v>
      </c>
      <c r="AD54" s="135">
        <v>0.35349999999999998</v>
      </c>
      <c r="AE54" s="135">
        <v>0.35620000000000002</v>
      </c>
      <c r="AG54">
        <f t="shared" si="3"/>
        <v>0.28793333333333332</v>
      </c>
      <c r="AH54" s="135">
        <v>0.27010000000000001</v>
      </c>
      <c r="AI54" s="135">
        <v>0.29899999999999999</v>
      </c>
      <c r="AJ54" s="135">
        <v>0.29470000000000002</v>
      </c>
      <c r="AK54" s="135">
        <v>0.35339999999999999</v>
      </c>
      <c r="AL54" s="135">
        <v>0.3518</v>
      </c>
      <c r="AM54" s="135">
        <v>0.35399999999999998</v>
      </c>
      <c r="AN54" s="135">
        <v>0.37580000000000002</v>
      </c>
      <c r="AO54" s="135">
        <v>0.35349999999999998</v>
      </c>
      <c r="AP54" s="135">
        <v>0.35620000000000002</v>
      </c>
      <c r="AQ54">
        <f t="shared" si="1"/>
        <v>0.35744999999999999</v>
      </c>
    </row>
    <row r="55" spans="1:43" x14ac:dyDescent="0.25">
      <c r="A55" s="135">
        <v>51</v>
      </c>
      <c r="B55" s="135">
        <f t="shared" si="2"/>
        <v>0.30166666666666669</v>
      </c>
      <c r="C55" s="135">
        <v>0.3105</v>
      </c>
      <c r="D55" s="135">
        <v>0.28470000000000001</v>
      </c>
      <c r="E55" s="135">
        <v>0.29930000000000001</v>
      </c>
      <c r="F55" s="135">
        <v>0.30909999999999999</v>
      </c>
      <c r="G55" s="135">
        <v>0.29399999999999998</v>
      </c>
      <c r="H55" s="135">
        <v>0.3085</v>
      </c>
      <c r="I55" s="135">
        <v>0.30709999999999998</v>
      </c>
      <c r="J55" s="135">
        <v>0.29220000000000002</v>
      </c>
      <c r="K55" s="135">
        <v>0.30959999999999999</v>
      </c>
      <c r="L55" s="135">
        <v>0.35680000000000001</v>
      </c>
      <c r="M55" s="135">
        <v>0.35699999999999998</v>
      </c>
      <c r="N55" s="135">
        <v>0.36349999999999999</v>
      </c>
      <c r="O55" s="135">
        <v>0.34360000000000002</v>
      </c>
      <c r="P55" s="135">
        <v>0.34350000000000003</v>
      </c>
      <c r="Q55" s="135">
        <v>0.34770000000000001</v>
      </c>
      <c r="R55" s="135">
        <v>0.3639</v>
      </c>
      <c r="S55" s="135">
        <v>0.36370000000000002</v>
      </c>
      <c r="T55" s="135">
        <v>0.3589</v>
      </c>
      <c r="U55" s="135">
        <f t="shared" si="0"/>
        <v>0.3554000000000001</v>
      </c>
      <c r="W55" s="135">
        <v>0.26950000000000002</v>
      </c>
      <c r="X55" s="135">
        <v>0.2984</v>
      </c>
      <c r="Y55" s="135">
        <v>0.29349999999999998</v>
      </c>
      <c r="Z55" s="135">
        <v>0.3528</v>
      </c>
      <c r="AA55" s="135">
        <v>0.3513</v>
      </c>
      <c r="AB55" s="135">
        <v>0.35320000000000001</v>
      </c>
      <c r="AC55" s="135">
        <v>0.37509999999999999</v>
      </c>
      <c r="AD55" s="135">
        <v>0.3523</v>
      </c>
      <c r="AE55" s="135">
        <v>0.35630000000000001</v>
      </c>
      <c r="AG55">
        <f t="shared" si="3"/>
        <v>0.28713333333333335</v>
      </c>
      <c r="AH55" s="135">
        <v>0.26950000000000002</v>
      </c>
      <c r="AI55" s="135">
        <v>0.2984</v>
      </c>
      <c r="AJ55" s="135">
        <v>0.29349999999999998</v>
      </c>
      <c r="AK55" s="135">
        <v>0.3528</v>
      </c>
      <c r="AL55" s="135">
        <v>0.3513</v>
      </c>
      <c r="AM55" s="135">
        <v>0.35320000000000001</v>
      </c>
      <c r="AN55" s="135">
        <v>0.37509999999999999</v>
      </c>
      <c r="AO55" s="135">
        <v>0.3523</v>
      </c>
      <c r="AP55" s="135">
        <v>0.35630000000000001</v>
      </c>
      <c r="AQ55">
        <f t="shared" si="1"/>
        <v>0.35683333333333334</v>
      </c>
    </row>
    <row r="56" spans="1:43" x14ac:dyDescent="0.25">
      <c r="A56" s="135">
        <v>52</v>
      </c>
      <c r="B56" s="135">
        <f t="shared" si="2"/>
        <v>0.30017777777777771</v>
      </c>
      <c r="C56" s="135">
        <v>0.30969999999999998</v>
      </c>
      <c r="D56" s="135">
        <v>0.28389999999999999</v>
      </c>
      <c r="E56" s="135">
        <v>0.29809999999999998</v>
      </c>
      <c r="F56" s="135">
        <v>0.30840000000000001</v>
      </c>
      <c r="G56" s="135">
        <v>0.2903</v>
      </c>
      <c r="H56" s="135">
        <v>0.30759999999999998</v>
      </c>
      <c r="I56" s="135">
        <v>0.30649999999999999</v>
      </c>
      <c r="J56" s="135">
        <v>0.29139999999999999</v>
      </c>
      <c r="K56" s="135">
        <v>0.30570000000000003</v>
      </c>
      <c r="L56" s="135">
        <v>0.35539999999999999</v>
      </c>
      <c r="M56" s="135">
        <v>0.35610000000000003</v>
      </c>
      <c r="N56" s="135">
        <v>0.36280000000000001</v>
      </c>
      <c r="O56" s="135">
        <v>0.34289999999999998</v>
      </c>
      <c r="P56" s="135">
        <v>0.34239999999999998</v>
      </c>
      <c r="Q56" s="135">
        <v>0.34699999999999998</v>
      </c>
      <c r="R56" s="135">
        <v>0.36270000000000002</v>
      </c>
      <c r="S56" s="135">
        <v>0.36299999999999999</v>
      </c>
      <c r="T56" s="135">
        <v>0.35830000000000001</v>
      </c>
      <c r="U56" s="135">
        <f t="shared" si="0"/>
        <v>0.35451111111111117</v>
      </c>
      <c r="W56" s="135">
        <v>0.26889999999999997</v>
      </c>
      <c r="X56" s="135">
        <v>0.2979</v>
      </c>
      <c r="Y56" s="135">
        <v>0.29249999999999998</v>
      </c>
      <c r="Z56" s="135">
        <v>0.35120000000000001</v>
      </c>
      <c r="AA56" s="135">
        <v>0.35199999999999998</v>
      </c>
      <c r="AB56" s="135">
        <v>0.35239999999999999</v>
      </c>
      <c r="AC56" s="135">
        <v>0.37440000000000001</v>
      </c>
      <c r="AD56" s="135">
        <v>0.35139999999999999</v>
      </c>
      <c r="AE56" s="135">
        <v>0.35570000000000002</v>
      </c>
      <c r="AG56">
        <f t="shared" si="3"/>
        <v>0.28643333333333332</v>
      </c>
      <c r="AH56" s="135">
        <v>0.26889999999999997</v>
      </c>
      <c r="AI56" s="135">
        <v>0.2979</v>
      </c>
      <c r="AJ56" s="135">
        <v>0.29249999999999998</v>
      </c>
      <c r="AK56" s="135">
        <v>0.35120000000000001</v>
      </c>
      <c r="AL56" s="135">
        <v>0.35199999999999998</v>
      </c>
      <c r="AM56" s="135">
        <v>0.35239999999999999</v>
      </c>
      <c r="AN56" s="135">
        <v>0.37440000000000001</v>
      </c>
      <c r="AO56" s="135">
        <v>0.35139999999999999</v>
      </c>
      <c r="AP56" s="135">
        <v>0.35570000000000002</v>
      </c>
      <c r="AQ56">
        <f t="shared" si="1"/>
        <v>0.35618333333333335</v>
      </c>
    </row>
    <row r="57" spans="1:43" x14ac:dyDescent="0.25">
      <c r="A57" s="135">
        <v>53</v>
      </c>
      <c r="B57" s="135">
        <f t="shared" si="2"/>
        <v>0.29928888888888888</v>
      </c>
      <c r="C57" s="135">
        <v>0.3095</v>
      </c>
      <c r="D57" s="135">
        <v>0.28299999999999997</v>
      </c>
      <c r="E57" s="135">
        <v>0.29699999999999999</v>
      </c>
      <c r="F57" s="135">
        <v>0.30780000000000002</v>
      </c>
      <c r="G57" s="135">
        <v>0.28910000000000002</v>
      </c>
      <c r="H57" s="135">
        <v>0.30680000000000002</v>
      </c>
      <c r="I57" s="135">
        <v>0.30580000000000002</v>
      </c>
      <c r="J57" s="135">
        <v>0.29060000000000002</v>
      </c>
      <c r="K57" s="135">
        <v>0.30399999999999999</v>
      </c>
      <c r="L57" s="135">
        <v>0.3513</v>
      </c>
      <c r="M57" s="135">
        <v>0.3553</v>
      </c>
      <c r="N57" s="135">
        <v>0.36209999999999998</v>
      </c>
      <c r="O57" s="135">
        <v>0.3422</v>
      </c>
      <c r="P57" s="135">
        <v>0.34189999999999998</v>
      </c>
      <c r="Q57" s="135">
        <v>0.3463</v>
      </c>
      <c r="R57" s="135">
        <v>0.36159999999999998</v>
      </c>
      <c r="S57" s="135">
        <v>0.36220000000000002</v>
      </c>
      <c r="T57" s="135">
        <v>0.35759999999999997</v>
      </c>
      <c r="U57" s="135">
        <f t="shared" si="0"/>
        <v>0.35338888888888892</v>
      </c>
      <c r="W57" s="135">
        <v>0.26819999999999999</v>
      </c>
      <c r="X57" s="135">
        <v>0.2974</v>
      </c>
      <c r="Y57" s="135">
        <v>0.29149999999999998</v>
      </c>
      <c r="Z57" s="135">
        <v>0.35039999999999999</v>
      </c>
      <c r="AA57" s="135">
        <v>0.35149999999999998</v>
      </c>
      <c r="AB57" s="135">
        <v>0.35060000000000002</v>
      </c>
      <c r="AC57" s="135">
        <v>0.37369999999999998</v>
      </c>
      <c r="AD57" s="135">
        <v>0.35070000000000001</v>
      </c>
      <c r="AE57" s="135">
        <v>0.3523</v>
      </c>
      <c r="AG57">
        <f t="shared" si="3"/>
        <v>0.28570000000000001</v>
      </c>
      <c r="AH57" s="135">
        <v>0.26819999999999999</v>
      </c>
      <c r="AI57" s="135">
        <v>0.2974</v>
      </c>
      <c r="AJ57" s="135">
        <v>0.29149999999999998</v>
      </c>
      <c r="AK57" s="135">
        <v>0.35039999999999999</v>
      </c>
      <c r="AL57" s="135">
        <v>0.35149999999999998</v>
      </c>
      <c r="AM57" s="135">
        <v>0.35060000000000002</v>
      </c>
      <c r="AN57" s="135">
        <v>0.37369999999999998</v>
      </c>
      <c r="AO57" s="135">
        <v>0.35070000000000001</v>
      </c>
      <c r="AP57" s="135">
        <v>0.3523</v>
      </c>
      <c r="AQ57">
        <f t="shared" si="1"/>
        <v>0.35486666666666666</v>
      </c>
    </row>
    <row r="58" spans="1:43" x14ac:dyDescent="0.25">
      <c r="A58" s="135">
        <v>54</v>
      </c>
      <c r="B58" s="135">
        <f t="shared" si="2"/>
        <v>0.29830000000000001</v>
      </c>
      <c r="C58" s="135">
        <v>0.30880000000000002</v>
      </c>
      <c r="D58" s="135">
        <v>0.28160000000000002</v>
      </c>
      <c r="E58" s="135">
        <v>0.2959</v>
      </c>
      <c r="F58" s="135">
        <v>0.30719999999999997</v>
      </c>
      <c r="G58" s="135">
        <v>0.2868</v>
      </c>
      <c r="H58" s="135">
        <v>0.30599999999999999</v>
      </c>
      <c r="I58" s="135">
        <v>0.30509999999999998</v>
      </c>
      <c r="J58" s="135">
        <v>0.2898</v>
      </c>
      <c r="K58" s="135">
        <v>0.30349999999999999</v>
      </c>
      <c r="L58" s="135">
        <v>0.35060000000000002</v>
      </c>
      <c r="M58" s="135">
        <v>0.35439999999999999</v>
      </c>
      <c r="N58" s="135">
        <v>0.36170000000000002</v>
      </c>
      <c r="O58" s="135">
        <v>0.34150000000000003</v>
      </c>
      <c r="P58" s="135">
        <v>0.34139999999999998</v>
      </c>
      <c r="Q58" s="135">
        <v>0.34429999999999999</v>
      </c>
      <c r="R58" s="135">
        <v>0.36049999999999999</v>
      </c>
      <c r="S58" s="135">
        <v>0.3614</v>
      </c>
      <c r="T58" s="135">
        <v>0.35720000000000002</v>
      </c>
      <c r="U58" s="135">
        <f t="shared" si="0"/>
        <v>0.35255555555555557</v>
      </c>
      <c r="W58" s="135">
        <v>0.26600000000000001</v>
      </c>
      <c r="X58" s="135">
        <v>0.2969</v>
      </c>
      <c r="Y58" s="135">
        <v>0.29060000000000002</v>
      </c>
      <c r="Z58" s="135">
        <v>0.34960000000000002</v>
      </c>
      <c r="AA58" s="135">
        <v>0.35099999999999998</v>
      </c>
      <c r="AB58" s="135">
        <v>0.3498</v>
      </c>
      <c r="AC58" s="135">
        <v>0.373</v>
      </c>
      <c r="AD58" s="135">
        <v>0.35</v>
      </c>
      <c r="AE58" s="135">
        <v>0.3513</v>
      </c>
      <c r="AG58">
        <f t="shared" si="3"/>
        <v>0.28449999999999998</v>
      </c>
      <c r="AH58" s="135">
        <v>0.26600000000000001</v>
      </c>
      <c r="AI58" s="135">
        <v>0.2969</v>
      </c>
      <c r="AJ58" s="135">
        <v>0.29060000000000002</v>
      </c>
      <c r="AK58" s="135">
        <v>0.34960000000000002</v>
      </c>
      <c r="AL58" s="135">
        <v>0.35099999999999998</v>
      </c>
      <c r="AM58" s="135">
        <v>0.3498</v>
      </c>
      <c r="AN58" s="135">
        <v>0.373</v>
      </c>
      <c r="AO58" s="135">
        <v>0.35</v>
      </c>
      <c r="AP58" s="135">
        <v>0.3513</v>
      </c>
      <c r="AQ58">
        <f t="shared" si="1"/>
        <v>0.35411666666666669</v>
      </c>
    </row>
    <row r="59" spans="1:43" x14ac:dyDescent="0.25">
      <c r="A59" s="135">
        <v>55</v>
      </c>
      <c r="B59" s="135">
        <f t="shared" si="2"/>
        <v>0.29753333333333332</v>
      </c>
      <c r="C59" s="135">
        <v>0.308</v>
      </c>
      <c r="D59" s="135">
        <v>0.28070000000000001</v>
      </c>
      <c r="E59" s="135">
        <v>0.29480000000000001</v>
      </c>
      <c r="F59" s="135">
        <v>0.30649999999999999</v>
      </c>
      <c r="G59" s="135">
        <v>0.2863</v>
      </c>
      <c r="H59" s="135">
        <v>0.30520000000000003</v>
      </c>
      <c r="I59" s="135">
        <v>0.30449999999999999</v>
      </c>
      <c r="J59" s="135">
        <v>0.28910000000000002</v>
      </c>
      <c r="K59" s="135">
        <v>0.30270000000000002</v>
      </c>
      <c r="L59" s="135">
        <v>0.3498</v>
      </c>
      <c r="M59" s="135">
        <v>0.35360000000000003</v>
      </c>
      <c r="N59" s="135">
        <v>0.36099999999999999</v>
      </c>
      <c r="O59" s="135">
        <v>0.34089999999999998</v>
      </c>
      <c r="P59" s="135">
        <v>0.34079999999999999</v>
      </c>
      <c r="Q59" s="135">
        <v>0.34370000000000001</v>
      </c>
      <c r="R59" s="135">
        <v>0.35870000000000002</v>
      </c>
      <c r="S59" s="135">
        <v>0.36070000000000002</v>
      </c>
      <c r="T59" s="135">
        <v>0.35659999999999997</v>
      </c>
      <c r="U59" s="135">
        <f t="shared" si="0"/>
        <v>0.35175555555555554</v>
      </c>
      <c r="W59" s="135">
        <v>0.26529999999999998</v>
      </c>
      <c r="X59" s="135">
        <v>0.29699999999999999</v>
      </c>
      <c r="Y59" s="135">
        <v>0.28989999999999999</v>
      </c>
      <c r="Z59" s="135">
        <v>0.3488</v>
      </c>
      <c r="AA59" s="135">
        <v>0.35089999999999999</v>
      </c>
      <c r="AB59" s="135">
        <v>0.34899999999999998</v>
      </c>
      <c r="AC59" s="135">
        <v>0.37230000000000002</v>
      </c>
      <c r="AD59" s="135">
        <v>0.3493</v>
      </c>
      <c r="AE59" s="135">
        <v>0.3508</v>
      </c>
      <c r="AG59">
        <f t="shared" si="3"/>
        <v>0.28406666666666669</v>
      </c>
      <c r="AH59" s="135">
        <v>0.26529999999999998</v>
      </c>
      <c r="AI59" s="135">
        <v>0.29699999999999999</v>
      </c>
      <c r="AJ59" s="135">
        <v>0.28989999999999999</v>
      </c>
      <c r="AK59" s="135">
        <v>0.3488</v>
      </c>
      <c r="AL59" s="135">
        <v>0.35089999999999999</v>
      </c>
      <c r="AM59" s="135">
        <v>0.34899999999999998</v>
      </c>
      <c r="AN59" s="135">
        <v>0.37230000000000002</v>
      </c>
      <c r="AO59" s="135">
        <v>0.3493</v>
      </c>
      <c r="AP59" s="135">
        <v>0.3508</v>
      </c>
      <c r="AQ59">
        <f t="shared" si="1"/>
        <v>0.3535166666666667</v>
      </c>
    </row>
    <row r="60" spans="1:43" x14ac:dyDescent="0.25">
      <c r="A60" s="135">
        <v>56</v>
      </c>
      <c r="B60" s="135">
        <f t="shared" si="2"/>
        <v>0.29663333333333336</v>
      </c>
      <c r="C60" s="135">
        <v>0.30559999999999998</v>
      </c>
      <c r="D60" s="135">
        <v>0.27989999999999998</v>
      </c>
      <c r="E60" s="135">
        <v>0.29380000000000001</v>
      </c>
      <c r="F60" s="135">
        <v>0.30649999999999999</v>
      </c>
      <c r="G60" s="135">
        <v>0.28560000000000002</v>
      </c>
      <c r="H60" s="135">
        <v>0.30430000000000001</v>
      </c>
      <c r="I60" s="135">
        <v>0.3039</v>
      </c>
      <c r="J60" s="135">
        <v>0.2883</v>
      </c>
      <c r="K60" s="135">
        <v>0.30180000000000001</v>
      </c>
      <c r="L60" s="135">
        <v>0.34920000000000001</v>
      </c>
      <c r="M60" s="135">
        <v>0.3528</v>
      </c>
      <c r="N60" s="135">
        <v>0.36030000000000001</v>
      </c>
      <c r="O60" s="135">
        <v>0.3402</v>
      </c>
      <c r="P60" s="135">
        <v>0.3402</v>
      </c>
      <c r="Q60" s="135">
        <v>0.34300000000000003</v>
      </c>
      <c r="R60" s="135">
        <v>0.35770000000000002</v>
      </c>
      <c r="S60" s="135">
        <v>0.3599</v>
      </c>
      <c r="T60" s="135">
        <v>0.35589999999999999</v>
      </c>
      <c r="U60" s="135">
        <f t="shared" si="0"/>
        <v>0.35102222222222224</v>
      </c>
      <c r="W60" s="135">
        <v>0.26469999999999999</v>
      </c>
      <c r="X60" s="135">
        <v>0.2969</v>
      </c>
      <c r="Y60" s="135">
        <v>0.29099999999999998</v>
      </c>
      <c r="Z60" s="135">
        <v>0.34820000000000001</v>
      </c>
      <c r="AA60" s="135">
        <v>0.3503</v>
      </c>
      <c r="AB60" s="135">
        <v>0.34899999999999998</v>
      </c>
      <c r="AC60" s="135">
        <v>0.37159999999999999</v>
      </c>
      <c r="AD60" s="135">
        <v>0.34849999999999998</v>
      </c>
      <c r="AE60" s="135">
        <v>0.35</v>
      </c>
      <c r="AG60">
        <f t="shared" si="3"/>
        <v>0.28420000000000001</v>
      </c>
      <c r="AH60" s="135">
        <v>0.26469999999999999</v>
      </c>
      <c r="AI60" s="135">
        <v>0.2969</v>
      </c>
      <c r="AJ60" s="135">
        <v>0.29099999999999998</v>
      </c>
      <c r="AK60" s="135">
        <v>0.34820000000000001</v>
      </c>
      <c r="AL60" s="135">
        <v>0.3503</v>
      </c>
      <c r="AM60" s="135">
        <v>0.34899999999999998</v>
      </c>
      <c r="AN60" s="135">
        <v>0.37159999999999999</v>
      </c>
      <c r="AO60" s="135">
        <v>0.34849999999999998</v>
      </c>
      <c r="AP60" s="135">
        <v>0.35</v>
      </c>
      <c r="AQ60">
        <f t="shared" si="1"/>
        <v>0.35293333333333332</v>
      </c>
    </row>
    <row r="61" spans="1:43" x14ac:dyDescent="0.25">
      <c r="A61" s="135">
        <v>57</v>
      </c>
      <c r="B61" s="135">
        <f t="shared" si="2"/>
        <v>0.2954222222222222</v>
      </c>
      <c r="C61" s="135">
        <v>0.30499999999999999</v>
      </c>
      <c r="D61" s="135">
        <v>0.27779999999999999</v>
      </c>
      <c r="E61" s="135">
        <v>0.29010000000000002</v>
      </c>
      <c r="F61" s="135">
        <v>0.30559999999999998</v>
      </c>
      <c r="G61" s="135">
        <v>0.28499999999999998</v>
      </c>
      <c r="H61" s="135">
        <v>0.30349999999999999</v>
      </c>
      <c r="I61" s="135">
        <v>0.30320000000000003</v>
      </c>
      <c r="J61" s="135">
        <v>0.28760000000000002</v>
      </c>
      <c r="K61" s="135">
        <v>0.30099999999999999</v>
      </c>
      <c r="L61" s="135">
        <v>0.34849999999999998</v>
      </c>
      <c r="M61" s="135">
        <v>0.35199999999999998</v>
      </c>
      <c r="N61" s="135">
        <v>0.35970000000000002</v>
      </c>
      <c r="O61" s="135">
        <v>0.33950000000000002</v>
      </c>
      <c r="P61" s="135">
        <v>0.3397</v>
      </c>
      <c r="Q61" s="135">
        <v>0.3427</v>
      </c>
      <c r="R61" s="135">
        <v>0.35389999999999999</v>
      </c>
      <c r="S61" s="135">
        <v>0.35920000000000002</v>
      </c>
      <c r="T61" s="135">
        <v>0.3553</v>
      </c>
      <c r="U61" s="135">
        <f t="shared" si="0"/>
        <v>0.35005555555555562</v>
      </c>
      <c r="W61" s="135">
        <v>0.26429999999999998</v>
      </c>
      <c r="X61" s="135">
        <v>0.29680000000000001</v>
      </c>
      <c r="Y61" s="135">
        <v>0.29149999999999998</v>
      </c>
      <c r="Z61" s="135">
        <v>0.34770000000000001</v>
      </c>
      <c r="AA61" s="135">
        <v>0.35</v>
      </c>
      <c r="AB61" s="135">
        <v>0.34820000000000001</v>
      </c>
      <c r="AC61" s="135">
        <v>0.37090000000000001</v>
      </c>
      <c r="AD61" s="135">
        <v>0.34660000000000002</v>
      </c>
      <c r="AE61" s="135">
        <v>0.34920000000000001</v>
      </c>
      <c r="AG61">
        <f t="shared" si="3"/>
        <v>0.28419999999999995</v>
      </c>
      <c r="AH61" s="135">
        <v>0.26429999999999998</v>
      </c>
      <c r="AI61" s="135">
        <v>0.29680000000000001</v>
      </c>
      <c r="AJ61" s="135">
        <v>0.29149999999999998</v>
      </c>
      <c r="AK61" s="135">
        <v>0.34770000000000001</v>
      </c>
      <c r="AL61" s="135">
        <v>0.35</v>
      </c>
      <c r="AM61" s="135">
        <v>0.34820000000000001</v>
      </c>
      <c r="AN61" s="135">
        <v>0.37090000000000001</v>
      </c>
      <c r="AO61" s="135">
        <v>0.34660000000000002</v>
      </c>
      <c r="AP61" s="135">
        <v>0.34920000000000001</v>
      </c>
      <c r="AQ61">
        <f t="shared" si="1"/>
        <v>0.35210000000000002</v>
      </c>
    </row>
    <row r="62" spans="1:43" x14ac:dyDescent="0.25">
      <c r="A62" s="135">
        <v>58</v>
      </c>
      <c r="B62" s="135">
        <f t="shared" si="2"/>
        <v>0.29474444444444442</v>
      </c>
      <c r="C62" s="135">
        <v>0.30449999999999999</v>
      </c>
      <c r="D62" s="135">
        <v>0.27710000000000001</v>
      </c>
      <c r="E62" s="135">
        <v>0.2893</v>
      </c>
      <c r="F62" s="135">
        <v>0.30480000000000002</v>
      </c>
      <c r="G62" s="135">
        <v>0.28439999999999999</v>
      </c>
      <c r="H62" s="135">
        <v>0.30259999999999998</v>
      </c>
      <c r="I62" s="135">
        <v>0.30249999999999999</v>
      </c>
      <c r="J62" s="135">
        <v>0.28739999999999999</v>
      </c>
      <c r="K62" s="135">
        <v>0.30009999999999998</v>
      </c>
      <c r="L62" s="135">
        <v>0.3493</v>
      </c>
      <c r="M62" s="135">
        <v>0.35120000000000001</v>
      </c>
      <c r="N62" s="135">
        <v>0.3609</v>
      </c>
      <c r="O62" s="135">
        <v>0.3382</v>
      </c>
      <c r="P62" s="135">
        <v>0.33789999999999998</v>
      </c>
      <c r="Q62" s="135">
        <v>0.34200000000000003</v>
      </c>
      <c r="R62" s="135">
        <v>0.35299999999999998</v>
      </c>
      <c r="S62" s="135">
        <v>0.3584</v>
      </c>
      <c r="T62" s="135">
        <v>0.35470000000000002</v>
      </c>
      <c r="U62" s="135">
        <f t="shared" si="0"/>
        <v>0.34951111111111111</v>
      </c>
      <c r="W62" s="135">
        <v>0.26240000000000002</v>
      </c>
      <c r="X62" s="135">
        <v>0.29649999999999999</v>
      </c>
      <c r="Y62" s="135">
        <v>0.29070000000000001</v>
      </c>
      <c r="Z62" s="135">
        <v>0.34599999999999997</v>
      </c>
      <c r="AA62" s="135">
        <v>0.34970000000000001</v>
      </c>
      <c r="AB62" s="135">
        <v>0.34739999999999999</v>
      </c>
      <c r="AC62" s="135">
        <v>0.37030000000000002</v>
      </c>
      <c r="AD62" s="135">
        <v>0.34570000000000001</v>
      </c>
      <c r="AE62" s="135">
        <v>0.34799999999999998</v>
      </c>
      <c r="AG62">
        <f t="shared" si="3"/>
        <v>0.28319999999999995</v>
      </c>
      <c r="AH62" s="135">
        <v>0.26240000000000002</v>
      </c>
      <c r="AI62" s="135">
        <v>0.29649999999999999</v>
      </c>
      <c r="AJ62" s="135">
        <v>0.29070000000000001</v>
      </c>
      <c r="AK62" s="135">
        <v>0.34599999999999997</v>
      </c>
      <c r="AL62" s="135">
        <v>0.34970000000000001</v>
      </c>
      <c r="AM62" s="135">
        <v>0.34739999999999999</v>
      </c>
      <c r="AN62" s="135">
        <v>0.37030000000000002</v>
      </c>
      <c r="AO62" s="135">
        <v>0.34570000000000001</v>
      </c>
      <c r="AP62" s="135">
        <v>0.34799999999999998</v>
      </c>
      <c r="AQ62">
        <f t="shared" si="1"/>
        <v>0.35118333333333335</v>
      </c>
    </row>
    <row r="63" spans="1:43" x14ac:dyDescent="0.25">
      <c r="A63" s="135">
        <v>59</v>
      </c>
      <c r="B63" s="135">
        <f t="shared" si="2"/>
        <v>0.29351111111111106</v>
      </c>
      <c r="C63" s="135">
        <v>0.30399999999999999</v>
      </c>
      <c r="D63" s="135">
        <v>0.27589999999999998</v>
      </c>
      <c r="E63" s="135">
        <v>0.28849999999999998</v>
      </c>
      <c r="F63" s="135">
        <v>0.30399999999999999</v>
      </c>
      <c r="G63" s="135">
        <v>0.27979999999999999</v>
      </c>
      <c r="H63" s="135">
        <v>0.30180000000000001</v>
      </c>
      <c r="I63" s="135">
        <v>0.3019</v>
      </c>
      <c r="J63" s="135">
        <v>0.28649999999999998</v>
      </c>
      <c r="K63" s="135">
        <v>0.29920000000000002</v>
      </c>
      <c r="L63" s="135">
        <v>0.34860000000000002</v>
      </c>
      <c r="M63" s="135">
        <v>0.35039999999999999</v>
      </c>
      <c r="N63" s="135">
        <v>0.36020000000000002</v>
      </c>
      <c r="O63" s="135">
        <v>0.33750000000000002</v>
      </c>
      <c r="P63" s="135">
        <v>0.33729999999999999</v>
      </c>
      <c r="Q63" s="135">
        <v>0.34139999999999998</v>
      </c>
      <c r="R63" s="135">
        <v>0.35239999999999999</v>
      </c>
      <c r="S63" s="135">
        <v>0.35759999999999997</v>
      </c>
      <c r="T63" s="135">
        <v>0.35399999999999998</v>
      </c>
      <c r="U63" s="135">
        <f t="shared" si="0"/>
        <v>0.34882222222222226</v>
      </c>
      <c r="W63" s="135">
        <v>0.26250000000000001</v>
      </c>
      <c r="X63" s="135">
        <v>0.29709999999999998</v>
      </c>
      <c r="Y63" s="135">
        <v>0.28989999999999999</v>
      </c>
      <c r="Z63" s="135">
        <v>0.34549999999999997</v>
      </c>
      <c r="AA63" s="135">
        <v>0.34939999999999999</v>
      </c>
      <c r="AB63" s="135">
        <v>0.34660000000000002</v>
      </c>
      <c r="AC63" s="135">
        <v>0.36959999999999998</v>
      </c>
      <c r="AD63" s="135">
        <v>0.34470000000000001</v>
      </c>
      <c r="AE63" s="135">
        <v>0.34699999999999998</v>
      </c>
      <c r="AG63">
        <f t="shared" si="3"/>
        <v>0.28316666666666662</v>
      </c>
      <c r="AH63" s="135">
        <v>0.26250000000000001</v>
      </c>
      <c r="AI63" s="135">
        <v>0.29709999999999998</v>
      </c>
      <c r="AJ63" s="135">
        <v>0.28989999999999999</v>
      </c>
      <c r="AK63" s="135">
        <v>0.34549999999999997</v>
      </c>
      <c r="AL63" s="135">
        <v>0.34939999999999999</v>
      </c>
      <c r="AM63" s="135">
        <v>0.34660000000000002</v>
      </c>
      <c r="AN63" s="135">
        <v>0.36959999999999998</v>
      </c>
      <c r="AO63" s="135">
        <v>0.34470000000000001</v>
      </c>
      <c r="AP63" s="135">
        <v>0.34699999999999998</v>
      </c>
      <c r="AQ63">
        <f t="shared" si="1"/>
        <v>0.3504666666666667</v>
      </c>
    </row>
    <row r="64" spans="1:43" x14ac:dyDescent="0.25">
      <c r="A64" s="135">
        <v>60</v>
      </c>
      <c r="B64" s="135">
        <f t="shared" si="2"/>
        <v>0.29242222222222225</v>
      </c>
      <c r="C64" s="135">
        <v>0.30349999999999999</v>
      </c>
      <c r="D64" s="135">
        <v>0.27400000000000002</v>
      </c>
      <c r="E64" s="135">
        <v>0.28760000000000002</v>
      </c>
      <c r="F64" s="135">
        <v>0.30330000000000001</v>
      </c>
      <c r="G64" s="135">
        <v>0.2792</v>
      </c>
      <c r="H64" s="135">
        <v>0.3009</v>
      </c>
      <c r="I64" s="135">
        <v>0.30120000000000002</v>
      </c>
      <c r="J64" s="135">
        <v>0.2838</v>
      </c>
      <c r="K64" s="135">
        <v>0.29830000000000001</v>
      </c>
      <c r="L64" s="135">
        <v>0.34789999999999999</v>
      </c>
      <c r="M64" s="135">
        <v>0.34960000000000002</v>
      </c>
      <c r="N64" s="135">
        <v>0.35949999999999999</v>
      </c>
      <c r="O64" s="135">
        <v>0.3372</v>
      </c>
      <c r="P64" s="135">
        <v>0.3372</v>
      </c>
      <c r="Q64" s="135">
        <v>0.33989999999999998</v>
      </c>
      <c r="R64" s="135">
        <v>0.35189999999999999</v>
      </c>
      <c r="S64" s="135">
        <v>0.3569</v>
      </c>
      <c r="T64" s="135">
        <v>0.35339999999999999</v>
      </c>
      <c r="U64" s="135">
        <f t="shared" si="0"/>
        <v>0.34816666666666668</v>
      </c>
      <c r="W64" s="135">
        <v>0.26240000000000002</v>
      </c>
      <c r="X64" s="135">
        <v>0.29670000000000002</v>
      </c>
      <c r="Y64" s="135">
        <v>0.28970000000000001</v>
      </c>
      <c r="Z64" s="135">
        <v>0.34499999999999997</v>
      </c>
      <c r="AA64" s="135">
        <v>0.34989999999999999</v>
      </c>
      <c r="AB64" s="135">
        <v>0.34589999999999999</v>
      </c>
      <c r="AC64" s="135">
        <v>0.36890000000000001</v>
      </c>
      <c r="AD64" s="135">
        <v>0.34389999999999998</v>
      </c>
      <c r="AE64" s="135">
        <v>0.34520000000000001</v>
      </c>
      <c r="AG64">
        <f t="shared" si="3"/>
        <v>0.28293333333333331</v>
      </c>
      <c r="AH64" s="135">
        <v>0.26240000000000002</v>
      </c>
      <c r="AI64" s="135">
        <v>0.29670000000000002</v>
      </c>
      <c r="AJ64" s="135">
        <v>0.28970000000000001</v>
      </c>
      <c r="AK64" s="135">
        <v>0.34499999999999997</v>
      </c>
      <c r="AL64" s="135">
        <v>0.34989999999999999</v>
      </c>
      <c r="AM64" s="135">
        <v>0.34589999999999999</v>
      </c>
      <c r="AN64" s="135">
        <v>0.36890000000000001</v>
      </c>
      <c r="AO64" s="135">
        <v>0.34389999999999998</v>
      </c>
      <c r="AP64" s="135">
        <v>0.34520000000000001</v>
      </c>
      <c r="AQ64">
        <f t="shared" si="1"/>
        <v>0.34980000000000006</v>
      </c>
    </row>
    <row r="65" spans="1:43" x14ac:dyDescent="0.25">
      <c r="A65" s="135">
        <v>61</v>
      </c>
      <c r="B65" s="135">
        <f t="shared" si="2"/>
        <v>0.2916111111111111</v>
      </c>
      <c r="C65" s="135">
        <v>0.3029</v>
      </c>
      <c r="D65" s="135">
        <v>0.27329999999999999</v>
      </c>
      <c r="E65" s="135">
        <v>0.2868</v>
      </c>
      <c r="F65" s="135">
        <v>0.30270000000000002</v>
      </c>
      <c r="G65" s="135">
        <v>0.27860000000000001</v>
      </c>
      <c r="H65" s="135">
        <v>0.30009999999999998</v>
      </c>
      <c r="I65" s="135">
        <v>0.2994</v>
      </c>
      <c r="J65" s="135">
        <v>0.28320000000000001</v>
      </c>
      <c r="K65" s="135">
        <v>0.29749999999999999</v>
      </c>
      <c r="L65" s="135">
        <v>0.34710000000000002</v>
      </c>
      <c r="M65" s="135">
        <v>0.3488</v>
      </c>
      <c r="N65" s="135">
        <v>0.35880000000000001</v>
      </c>
      <c r="O65" s="135">
        <v>0.33650000000000002</v>
      </c>
      <c r="P65" s="135">
        <v>0.33660000000000001</v>
      </c>
      <c r="Q65" s="135">
        <v>0.33929999999999999</v>
      </c>
      <c r="R65" s="135">
        <v>0.35160000000000002</v>
      </c>
      <c r="S65" s="135">
        <v>0.35610000000000003</v>
      </c>
      <c r="T65" s="135">
        <v>0.3528</v>
      </c>
      <c r="U65" s="135">
        <f t="shared" si="0"/>
        <v>0.3475111111111111</v>
      </c>
      <c r="W65" s="135">
        <v>0.26169999999999999</v>
      </c>
      <c r="X65" s="135">
        <v>0.2974</v>
      </c>
      <c r="Y65" s="135">
        <v>0.2893</v>
      </c>
      <c r="Z65" s="135">
        <v>0.34439999999999998</v>
      </c>
      <c r="AA65" s="135">
        <v>0.3493</v>
      </c>
      <c r="AB65" s="135">
        <v>0.34510000000000002</v>
      </c>
      <c r="AC65" s="135">
        <v>0.36820000000000003</v>
      </c>
      <c r="AD65" s="135">
        <v>0.34310000000000002</v>
      </c>
      <c r="AE65" s="135">
        <v>0.34449999999999997</v>
      </c>
      <c r="AG65">
        <f t="shared" si="3"/>
        <v>0.2828</v>
      </c>
      <c r="AH65" s="135">
        <v>0.26169999999999999</v>
      </c>
      <c r="AI65" s="135">
        <v>0.2974</v>
      </c>
      <c r="AJ65" s="135">
        <v>0.2893</v>
      </c>
      <c r="AK65" s="135">
        <v>0.34439999999999998</v>
      </c>
      <c r="AL65" s="135">
        <v>0.3493</v>
      </c>
      <c r="AM65" s="135">
        <v>0.34510000000000002</v>
      </c>
      <c r="AN65" s="135">
        <v>0.36820000000000003</v>
      </c>
      <c r="AO65" s="135">
        <v>0.34310000000000002</v>
      </c>
      <c r="AP65" s="135">
        <v>0.34449999999999997</v>
      </c>
      <c r="AQ65">
        <f t="shared" si="1"/>
        <v>0.34909999999999997</v>
      </c>
    </row>
    <row r="66" spans="1:43" x14ac:dyDescent="0.25">
      <c r="A66" s="135">
        <v>62</v>
      </c>
      <c r="B66" s="135">
        <f t="shared" si="2"/>
        <v>0.29071111111111114</v>
      </c>
      <c r="C66" s="135">
        <v>0.30049999999999999</v>
      </c>
      <c r="D66" s="135">
        <v>0.2727</v>
      </c>
      <c r="E66" s="135">
        <v>0.28599999999999998</v>
      </c>
      <c r="F66" s="135">
        <v>0.30209999999999998</v>
      </c>
      <c r="G66" s="135">
        <v>0.27800000000000002</v>
      </c>
      <c r="H66" s="135">
        <v>0.29920000000000002</v>
      </c>
      <c r="I66" s="135">
        <v>0.29870000000000002</v>
      </c>
      <c r="J66" s="135">
        <v>0.28260000000000002</v>
      </c>
      <c r="K66" s="135">
        <v>0.29659999999999997</v>
      </c>
      <c r="L66" s="135">
        <v>0.34639999999999999</v>
      </c>
      <c r="M66" s="135">
        <v>0.34799999999999998</v>
      </c>
      <c r="N66" s="135">
        <v>0.35849999999999999</v>
      </c>
      <c r="O66" s="135">
        <v>0.33579999999999999</v>
      </c>
      <c r="P66" s="135">
        <v>0.33600000000000002</v>
      </c>
      <c r="Q66" s="135">
        <v>0.33929999999999999</v>
      </c>
      <c r="R66" s="135">
        <v>0.3518</v>
      </c>
      <c r="S66" s="135">
        <v>0.35249999999999998</v>
      </c>
      <c r="T66" s="135">
        <v>0.35170000000000001</v>
      </c>
      <c r="U66" s="135">
        <f t="shared" si="0"/>
        <v>0.34666666666666668</v>
      </c>
      <c r="W66" s="135">
        <v>0.26140000000000002</v>
      </c>
      <c r="X66" s="135">
        <v>0.29759999999999998</v>
      </c>
      <c r="Y66" s="135">
        <v>0.2878</v>
      </c>
      <c r="Z66" s="135">
        <v>0.34389999999999998</v>
      </c>
      <c r="AA66" s="135">
        <v>0.34860000000000002</v>
      </c>
      <c r="AB66" s="135">
        <v>0.34429999999999999</v>
      </c>
      <c r="AC66" s="135">
        <v>0.36749999999999999</v>
      </c>
      <c r="AD66" s="135">
        <v>0.3422</v>
      </c>
      <c r="AE66" s="135">
        <v>0.34370000000000001</v>
      </c>
      <c r="AG66">
        <f t="shared" si="3"/>
        <v>0.28226666666666667</v>
      </c>
      <c r="AH66" s="135">
        <v>0.26140000000000002</v>
      </c>
      <c r="AI66" s="135">
        <v>0.29759999999999998</v>
      </c>
      <c r="AJ66" s="135">
        <v>0.2878</v>
      </c>
      <c r="AK66" s="135">
        <v>0.34389999999999998</v>
      </c>
      <c r="AL66" s="135">
        <v>0.34860000000000002</v>
      </c>
      <c r="AM66" s="135">
        <v>0.34429999999999999</v>
      </c>
      <c r="AN66" s="135">
        <v>0.36749999999999999</v>
      </c>
      <c r="AO66" s="135">
        <v>0.3422</v>
      </c>
      <c r="AP66" s="135">
        <v>0.34370000000000001</v>
      </c>
      <c r="AQ66">
        <f t="shared" si="1"/>
        <v>0.34836666666666666</v>
      </c>
    </row>
    <row r="67" spans="1:43" x14ac:dyDescent="0.25">
      <c r="A67" s="135">
        <v>63</v>
      </c>
      <c r="B67" s="135">
        <f t="shared" si="2"/>
        <v>0.28998888888888891</v>
      </c>
      <c r="C67" s="135">
        <v>0.3</v>
      </c>
      <c r="D67" s="135">
        <v>0.2717</v>
      </c>
      <c r="E67" s="135">
        <v>0.28520000000000001</v>
      </c>
      <c r="F67" s="135">
        <v>0.30149999999999999</v>
      </c>
      <c r="G67" s="135">
        <v>0.27739999999999998</v>
      </c>
      <c r="H67" s="135">
        <v>0.2984</v>
      </c>
      <c r="I67" s="135">
        <v>0.29799999999999999</v>
      </c>
      <c r="J67" s="135">
        <v>0.28199999999999997</v>
      </c>
      <c r="K67" s="135">
        <v>0.29570000000000002</v>
      </c>
      <c r="L67" s="135">
        <v>0.34570000000000001</v>
      </c>
      <c r="M67" s="135">
        <v>0.34720000000000001</v>
      </c>
      <c r="N67" s="135">
        <v>0.35770000000000002</v>
      </c>
      <c r="O67" s="135">
        <v>0.33510000000000001</v>
      </c>
      <c r="P67" s="135">
        <v>0.33539999999999998</v>
      </c>
      <c r="Q67" s="135">
        <v>0.33879999999999999</v>
      </c>
      <c r="R67" s="135">
        <v>0.35010000000000002</v>
      </c>
      <c r="S67" s="135">
        <v>0.35210000000000002</v>
      </c>
      <c r="T67" s="135">
        <v>0.35089999999999999</v>
      </c>
      <c r="U67" s="135">
        <f t="shared" si="0"/>
        <v>0.34588888888888886</v>
      </c>
      <c r="W67" s="135">
        <v>0.26119999999999999</v>
      </c>
      <c r="X67" s="135">
        <v>0.29770000000000002</v>
      </c>
      <c r="Y67" s="135">
        <v>0.2873</v>
      </c>
      <c r="Z67" s="135">
        <v>0.34329999999999999</v>
      </c>
      <c r="AA67" s="135">
        <v>0.34799999999999998</v>
      </c>
      <c r="AB67" s="135">
        <v>0.34350000000000003</v>
      </c>
      <c r="AC67" s="135">
        <v>0.3669</v>
      </c>
      <c r="AD67" s="135">
        <v>0.34150000000000003</v>
      </c>
      <c r="AE67" s="135">
        <v>0.34720000000000001</v>
      </c>
      <c r="AG67">
        <f t="shared" si="3"/>
        <v>0.28206666666666663</v>
      </c>
      <c r="AH67" s="135">
        <v>0.26119999999999999</v>
      </c>
      <c r="AI67" s="135">
        <v>0.29770000000000002</v>
      </c>
      <c r="AJ67" s="135">
        <v>0.2873</v>
      </c>
      <c r="AK67" s="135">
        <v>0.34329999999999999</v>
      </c>
      <c r="AL67" s="135">
        <v>0.34799999999999998</v>
      </c>
      <c r="AM67" s="135">
        <v>0.34350000000000003</v>
      </c>
      <c r="AN67" s="135">
        <v>0.3669</v>
      </c>
      <c r="AO67" s="135">
        <v>0.34150000000000003</v>
      </c>
      <c r="AP67" s="135">
        <v>0.34720000000000001</v>
      </c>
      <c r="AQ67">
        <f t="shared" si="1"/>
        <v>0.34840000000000004</v>
      </c>
    </row>
    <row r="68" spans="1:43" x14ac:dyDescent="0.25">
      <c r="A68" s="135">
        <v>64</v>
      </c>
      <c r="B68" s="135">
        <f t="shared" si="2"/>
        <v>0.28928888888888887</v>
      </c>
      <c r="C68" s="135">
        <v>0.2994</v>
      </c>
      <c r="D68" s="135">
        <v>0.27110000000000001</v>
      </c>
      <c r="E68" s="135">
        <v>0.28420000000000001</v>
      </c>
      <c r="F68" s="135">
        <v>0.30099999999999999</v>
      </c>
      <c r="G68" s="135">
        <v>0.27689999999999998</v>
      </c>
      <c r="H68" s="135">
        <v>0.29759999999999998</v>
      </c>
      <c r="I68" s="135">
        <v>0.29730000000000001</v>
      </c>
      <c r="J68" s="135">
        <v>0.28129999999999999</v>
      </c>
      <c r="K68" s="135">
        <v>0.29480000000000001</v>
      </c>
      <c r="L68" s="135">
        <v>0.34489999999999998</v>
      </c>
      <c r="M68" s="135">
        <v>0.34639999999999999</v>
      </c>
      <c r="N68" s="135">
        <v>0.35699999999999998</v>
      </c>
      <c r="O68" s="135">
        <v>0.33439999999999998</v>
      </c>
      <c r="P68" s="135">
        <v>0.33479999999999999</v>
      </c>
      <c r="Q68" s="135">
        <v>0.33829999999999999</v>
      </c>
      <c r="R68" s="135">
        <v>0.34910000000000002</v>
      </c>
      <c r="S68" s="135">
        <v>0.35149999999999998</v>
      </c>
      <c r="T68" s="135">
        <v>0.35010000000000002</v>
      </c>
      <c r="U68" s="135">
        <f t="shared" ref="U68:U131" si="4">AVERAGE(L68:T68)</f>
        <v>0.34516666666666668</v>
      </c>
      <c r="W68" s="135">
        <v>0.26119999999999999</v>
      </c>
      <c r="X68" s="135">
        <v>0.29759999999999998</v>
      </c>
      <c r="Y68" s="135">
        <v>0.28760000000000002</v>
      </c>
      <c r="Z68" s="135">
        <v>0.3427</v>
      </c>
      <c r="AA68" s="135">
        <v>0.3473</v>
      </c>
      <c r="AB68" s="135">
        <v>0.34279999999999999</v>
      </c>
      <c r="AC68" s="135">
        <v>0.36620000000000003</v>
      </c>
      <c r="AD68" s="135">
        <v>0.34079999999999999</v>
      </c>
      <c r="AE68" s="135">
        <v>0.34649999999999997</v>
      </c>
      <c r="AG68">
        <f t="shared" si="3"/>
        <v>0.28213333333333335</v>
      </c>
      <c r="AH68" s="135">
        <v>0.26119999999999999</v>
      </c>
      <c r="AI68" s="135">
        <v>0.29759999999999998</v>
      </c>
      <c r="AJ68" s="135">
        <v>0.28760000000000002</v>
      </c>
      <c r="AK68" s="135">
        <v>0.3427</v>
      </c>
      <c r="AL68" s="135">
        <v>0.3473</v>
      </c>
      <c r="AM68" s="135">
        <v>0.34279999999999999</v>
      </c>
      <c r="AN68" s="135">
        <v>0.36620000000000003</v>
      </c>
      <c r="AO68" s="135">
        <v>0.34079999999999999</v>
      </c>
      <c r="AP68" s="135">
        <v>0.34649999999999997</v>
      </c>
      <c r="AQ68">
        <f t="shared" ref="AQ68:AQ131" si="5">AVERAGE(AK68:AP68)</f>
        <v>0.34771666666666667</v>
      </c>
    </row>
    <row r="69" spans="1:43" x14ac:dyDescent="0.25">
      <c r="A69" s="135">
        <v>65</v>
      </c>
      <c r="B69" s="135">
        <f t="shared" ref="B69:B132" si="6">AVERAGE(C69:K69)</f>
        <v>0.28854444444444444</v>
      </c>
      <c r="C69" s="135">
        <v>0.29820000000000002</v>
      </c>
      <c r="D69" s="135">
        <v>0.27060000000000001</v>
      </c>
      <c r="E69" s="135">
        <v>0.28339999999999999</v>
      </c>
      <c r="F69" s="135">
        <v>0.3004</v>
      </c>
      <c r="G69" s="135">
        <v>0.27629999999999999</v>
      </c>
      <c r="H69" s="135">
        <v>0.29680000000000001</v>
      </c>
      <c r="I69" s="135">
        <v>0.29659999999999997</v>
      </c>
      <c r="J69" s="135">
        <v>0.28070000000000001</v>
      </c>
      <c r="K69" s="135">
        <v>0.29389999999999999</v>
      </c>
      <c r="L69" s="135">
        <v>0.34420000000000001</v>
      </c>
      <c r="M69" s="135">
        <v>0.34560000000000002</v>
      </c>
      <c r="N69" s="135">
        <v>0.35680000000000001</v>
      </c>
      <c r="O69" s="135">
        <v>0.3337</v>
      </c>
      <c r="P69" s="135">
        <v>0.33429999999999999</v>
      </c>
      <c r="Q69" s="135">
        <v>0.3377</v>
      </c>
      <c r="R69" s="135">
        <v>0.34839999999999999</v>
      </c>
      <c r="S69" s="135">
        <v>0.35089999999999999</v>
      </c>
      <c r="T69" s="135">
        <v>0.34939999999999999</v>
      </c>
      <c r="U69" s="135">
        <f t="shared" si="4"/>
        <v>0.34455555555555556</v>
      </c>
      <c r="W69" s="135">
        <v>0.2611</v>
      </c>
      <c r="X69" s="135">
        <v>0.29549999999999998</v>
      </c>
      <c r="Y69" s="135">
        <v>0.2878</v>
      </c>
      <c r="Z69" s="135">
        <v>0.3422</v>
      </c>
      <c r="AA69" s="135">
        <v>0.34670000000000001</v>
      </c>
      <c r="AB69" s="135">
        <v>0.34200000000000003</v>
      </c>
      <c r="AC69" s="135">
        <v>0.36549999999999999</v>
      </c>
      <c r="AD69" s="135">
        <v>0.34</v>
      </c>
      <c r="AE69" s="135">
        <v>0.3458</v>
      </c>
      <c r="AG69">
        <f t="shared" ref="AG69:AG132" si="7">AVERAGE(AH69:AJ69)</f>
        <v>0.2814666666666667</v>
      </c>
      <c r="AH69" s="135">
        <v>0.2611</v>
      </c>
      <c r="AI69" s="135">
        <v>0.29549999999999998</v>
      </c>
      <c r="AJ69" s="135">
        <v>0.2878</v>
      </c>
      <c r="AK69" s="135">
        <v>0.3422</v>
      </c>
      <c r="AL69" s="135">
        <v>0.34670000000000001</v>
      </c>
      <c r="AM69" s="135">
        <v>0.34200000000000003</v>
      </c>
      <c r="AN69" s="135">
        <v>0.36549999999999999</v>
      </c>
      <c r="AO69" s="135">
        <v>0.34</v>
      </c>
      <c r="AP69" s="135">
        <v>0.3458</v>
      </c>
      <c r="AQ69">
        <f t="shared" si="5"/>
        <v>0.34703333333333336</v>
      </c>
    </row>
    <row r="70" spans="1:43" x14ac:dyDescent="0.25">
      <c r="A70" s="135">
        <v>66</v>
      </c>
      <c r="B70" s="135">
        <f t="shared" si="6"/>
        <v>0.28778888888888887</v>
      </c>
      <c r="C70" s="135">
        <v>0.29759999999999998</v>
      </c>
      <c r="D70" s="135">
        <v>0.27</v>
      </c>
      <c r="E70" s="135">
        <v>0.28260000000000002</v>
      </c>
      <c r="F70" s="135">
        <v>0.30030000000000001</v>
      </c>
      <c r="G70" s="135">
        <v>0.27579999999999999</v>
      </c>
      <c r="H70" s="135">
        <v>0.29459999999999997</v>
      </c>
      <c r="I70" s="135">
        <v>0.29599999999999999</v>
      </c>
      <c r="J70" s="135">
        <v>0.28010000000000002</v>
      </c>
      <c r="K70" s="135">
        <v>0.29310000000000003</v>
      </c>
      <c r="L70" s="135">
        <v>0.34370000000000001</v>
      </c>
      <c r="M70" s="135">
        <v>0.34470000000000001</v>
      </c>
      <c r="N70" s="135">
        <v>0.35599999999999998</v>
      </c>
      <c r="O70" s="135">
        <v>0.33300000000000002</v>
      </c>
      <c r="P70" s="135">
        <v>0.3337</v>
      </c>
      <c r="Q70" s="135">
        <v>0.3372</v>
      </c>
      <c r="R70" s="135">
        <v>0.3478</v>
      </c>
      <c r="S70" s="135">
        <v>0.3503</v>
      </c>
      <c r="T70" s="135">
        <v>0.3488</v>
      </c>
      <c r="U70" s="135">
        <f t="shared" si="4"/>
        <v>0.34391111111111111</v>
      </c>
      <c r="W70" s="135">
        <v>0.2591</v>
      </c>
      <c r="X70" s="135">
        <v>0.29520000000000002</v>
      </c>
      <c r="Y70" s="135">
        <v>0.28389999999999999</v>
      </c>
      <c r="Z70" s="135">
        <v>0.34160000000000001</v>
      </c>
      <c r="AA70" s="135">
        <v>0.34599999999999997</v>
      </c>
      <c r="AB70" s="135">
        <v>0.34129999999999999</v>
      </c>
      <c r="AC70" s="135">
        <v>0.3654</v>
      </c>
      <c r="AD70" s="135">
        <v>0.33929999999999999</v>
      </c>
      <c r="AE70" s="135">
        <v>0.34510000000000002</v>
      </c>
      <c r="AG70">
        <f t="shared" si="7"/>
        <v>0.27940000000000004</v>
      </c>
      <c r="AH70" s="135">
        <v>0.2591</v>
      </c>
      <c r="AI70" s="135">
        <v>0.29520000000000002</v>
      </c>
      <c r="AJ70" s="135">
        <v>0.28389999999999999</v>
      </c>
      <c r="AK70" s="135">
        <v>0.34160000000000001</v>
      </c>
      <c r="AL70" s="135">
        <v>0.34599999999999997</v>
      </c>
      <c r="AM70" s="135">
        <v>0.34129999999999999</v>
      </c>
      <c r="AN70" s="135">
        <v>0.3654</v>
      </c>
      <c r="AO70" s="135">
        <v>0.33929999999999999</v>
      </c>
      <c r="AP70" s="135">
        <v>0.34510000000000002</v>
      </c>
      <c r="AQ70">
        <f t="shared" si="5"/>
        <v>0.34644999999999998</v>
      </c>
    </row>
    <row r="71" spans="1:43" x14ac:dyDescent="0.25">
      <c r="A71" s="135">
        <v>67</v>
      </c>
      <c r="B71" s="135">
        <f t="shared" si="6"/>
        <v>0.28704444444444444</v>
      </c>
      <c r="C71" s="135">
        <v>0.29699999999999999</v>
      </c>
      <c r="D71" s="135">
        <v>0.26950000000000002</v>
      </c>
      <c r="E71" s="135">
        <v>0.28050000000000003</v>
      </c>
      <c r="F71" s="135">
        <v>0.3014</v>
      </c>
      <c r="G71" s="135">
        <v>0.2752</v>
      </c>
      <c r="H71" s="135">
        <v>0.29370000000000002</v>
      </c>
      <c r="I71" s="135">
        <v>0.29530000000000001</v>
      </c>
      <c r="J71" s="135">
        <v>0.27950000000000003</v>
      </c>
      <c r="K71" s="135">
        <v>0.2913</v>
      </c>
      <c r="L71" s="135">
        <v>0.34310000000000002</v>
      </c>
      <c r="M71" s="135">
        <v>0.34389999999999998</v>
      </c>
      <c r="N71" s="135">
        <v>0.35520000000000002</v>
      </c>
      <c r="O71" s="135">
        <v>0.33229999999999998</v>
      </c>
      <c r="P71" s="135">
        <v>0.3332</v>
      </c>
      <c r="Q71" s="135">
        <v>0.33660000000000001</v>
      </c>
      <c r="R71" s="135">
        <v>0.3473</v>
      </c>
      <c r="S71" s="135">
        <v>0.34960000000000002</v>
      </c>
      <c r="T71" s="135">
        <v>0.34810000000000002</v>
      </c>
      <c r="U71" s="135">
        <f t="shared" si="4"/>
        <v>0.34325555555555559</v>
      </c>
      <c r="W71" s="135">
        <v>0.26050000000000001</v>
      </c>
      <c r="X71" s="135">
        <v>0.29480000000000001</v>
      </c>
      <c r="Y71" s="135">
        <v>0.28310000000000002</v>
      </c>
      <c r="Z71" s="135">
        <v>0.34100000000000003</v>
      </c>
      <c r="AA71" s="135">
        <v>0.3453</v>
      </c>
      <c r="AB71" s="135">
        <v>0.34060000000000001</v>
      </c>
      <c r="AC71" s="135">
        <v>0.3649</v>
      </c>
      <c r="AD71" s="135">
        <v>0.33850000000000002</v>
      </c>
      <c r="AE71" s="135">
        <v>0.34470000000000001</v>
      </c>
      <c r="AG71">
        <f t="shared" si="7"/>
        <v>0.2794666666666667</v>
      </c>
      <c r="AH71" s="135">
        <v>0.26050000000000001</v>
      </c>
      <c r="AI71" s="135">
        <v>0.29480000000000001</v>
      </c>
      <c r="AJ71" s="135">
        <v>0.28310000000000002</v>
      </c>
      <c r="AK71" s="135">
        <v>0.34100000000000003</v>
      </c>
      <c r="AL71" s="135">
        <v>0.3453</v>
      </c>
      <c r="AM71" s="135">
        <v>0.34060000000000001</v>
      </c>
      <c r="AN71" s="135">
        <v>0.3649</v>
      </c>
      <c r="AO71" s="135">
        <v>0.33850000000000002</v>
      </c>
      <c r="AP71" s="135">
        <v>0.34470000000000001</v>
      </c>
      <c r="AQ71">
        <f t="shared" si="5"/>
        <v>0.34583333333333338</v>
      </c>
    </row>
    <row r="72" spans="1:43" x14ac:dyDescent="0.25">
      <c r="A72" s="135">
        <v>68</v>
      </c>
      <c r="B72" s="135">
        <f t="shared" si="6"/>
        <v>0.28621111111111108</v>
      </c>
      <c r="C72" s="135">
        <v>0.2964</v>
      </c>
      <c r="D72" s="135">
        <v>0.26889999999999997</v>
      </c>
      <c r="E72" s="135">
        <v>0.27979999999999999</v>
      </c>
      <c r="F72" s="135">
        <v>0.30130000000000001</v>
      </c>
      <c r="G72" s="135">
        <v>0.27410000000000001</v>
      </c>
      <c r="H72" s="135">
        <v>0.29289999999999999</v>
      </c>
      <c r="I72" s="135">
        <v>0.29470000000000002</v>
      </c>
      <c r="J72" s="135">
        <v>0.27950000000000003</v>
      </c>
      <c r="K72" s="135">
        <v>0.2883</v>
      </c>
      <c r="L72" s="135">
        <v>0.34250000000000003</v>
      </c>
      <c r="M72" s="135">
        <v>0.34310000000000002</v>
      </c>
      <c r="N72" s="135">
        <v>0.35439999999999999</v>
      </c>
      <c r="O72" s="135">
        <v>0.33400000000000002</v>
      </c>
      <c r="P72" s="135">
        <v>0.3261</v>
      </c>
      <c r="Q72" s="135">
        <v>0.33610000000000001</v>
      </c>
      <c r="R72" s="135">
        <v>0.34689999999999999</v>
      </c>
      <c r="S72" s="135">
        <v>0.34899999999999998</v>
      </c>
      <c r="T72" s="135">
        <v>0.34739999999999999</v>
      </c>
      <c r="U72" s="135">
        <f t="shared" si="4"/>
        <v>0.34216666666666667</v>
      </c>
      <c r="W72" s="135">
        <v>0.2601</v>
      </c>
      <c r="X72" s="135">
        <v>0.2944</v>
      </c>
      <c r="Y72" s="135">
        <v>0.28270000000000001</v>
      </c>
      <c r="Z72" s="135">
        <v>0.33679999999999999</v>
      </c>
      <c r="AA72" s="135">
        <v>0.34470000000000001</v>
      </c>
      <c r="AB72" s="135">
        <v>0.33989999999999998</v>
      </c>
      <c r="AC72" s="135">
        <v>0.36420000000000002</v>
      </c>
      <c r="AD72" s="135">
        <v>0.33779999999999999</v>
      </c>
      <c r="AE72" s="135">
        <v>0.34389999999999998</v>
      </c>
      <c r="AG72">
        <f t="shared" si="7"/>
        <v>0.27906666666666663</v>
      </c>
      <c r="AH72" s="135">
        <v>0.2601</v>
      </c>
      <c r="AI72" s="135">
        <v>0.2944</v>
      </c>
      <c r="AJ72" s="135">
        <v>0.28270000000000001</v>
      </c>
      <c r="AK72" s="135">
        <v>0.33679999999999999</v>
      </c>
      <c r="AL72" s="135">
        <v>0.34470000000000001</v>
      </c>
      <c r="AM72" s="135">
        <v>0.33989999999999998</v>
      </c>
      <c r="AN72" s="135">
        <v>0.36420000000000002</v>
      </c>
      <c r="AO72" s="135">
        <v>0.33779999999999999</v>
      </c>
      <c r="AP72" s="135">
        <v>0.34389999999999998</v>
      </c>
      <c r="AQ72">
        <f t="shared" si="5"/>
        <v>0.34454999999999997</v>
      </c>
    </row>
    <row r="73" spans="1:43" x14ac:dyDescent="0.25">
      <c r="A73" s="135">
        <v>69</v>
      </c>
      <c r="B73" s="135">
        <f t="shared" si="6"/>
        <v>0.28555555555555556</v>
      </c>
      <c r="C73" s="135">
        <v>0.29570000000000002</v>
      </c>
      <c r="D73" s="135">
        <v>0.26829999999999998</v>
      </c>
      <c r="E73" s="135">
        <v>0.27910000000000001</v>
      </c>
      <c r="F73" s="135">
        <v>0.30099999999999999</v>
      </c>
      <c r="G73" s="135">
        <v>0.27350000000000002</v>
      </c>
      <c r="H73" s="135">
        <v>0.29210000000000003</v>
      </c>
      <c r="I73" s="135">
        <v>0.29399999999999998</v>
      </c>
      <c r="J73" s="135">
        <v>0.27889999999999998</v>
      </c>
      <c r="K73" s="135">
        <v>0.28739999999999999</v>
      </c>
      <c r="L73" s="135">
        <v>0.34189999999999998</v>
      </c>
      <c r="M73" s="135">
        <v>0.34229999999999999</v>
      </c>
      <c r="N73" s="135">
        <v>0.35360000000000003</v>
      </c>
      <c r="O73" s="135">
        <v>0.33350000000000002</v>
      </c>
      <c r="P73" s="135">
        <v>0.32540000000000002</v>
      </c>
      <c r="Q73" s="135">
        <v>0.33560000000000001</v>
      </c>
      <c r="R73" s="135">
        <v>0.34649999999999997</v>
      </c>
      <c r="S73" s="135">
        <v>0.34839999999999999</v>
      </c>
      <c r="T73" s="135">
        <v>0.34670000000000001</v>
      </c>
      <c r="U73" s="135">
        <f t="shared" si="4"/>
        <v>0.34154444444444437</v>
      </c>
      <c r="W73" s="135">
        <v>0.26179999999999998</v>
      </c>
      <c r="X73" s="135">
        <v>0.29389999999999999</v>
      </c>
      <c r="Y73" s="135">
        <v>0.28249999999999997</v>
      </c>
      <c r="Z73" s="135">
        <v>0.33629999999999999</v>
      </c>
      <c r="AA73" s="135">
        <v>0.34420000000000001</v>
      </c>
      <c r="AB73" s="135">
        <v>0.33929999999999999</v>
      </c>
      <c r="AC73" s="135">
        <v>0.36349999999999999</v>
      </c>
      <c r="AD73" s="135">
        <v>0.33700000000000002</v>
      </c>
      <c r="AE73" s="135">
        <v>0.34310000000000002</v>
      </c>
      <c r="AG73">
        <f t="shared" si="7"/>
        <v>0.27939999999999998</v>
      </c>
      <c r="AH73" s="135">
        <v>0.26179999999999998</v>
      </c>
      <c r="AI73" s="135">
        <v>0.29389999999999999</v>
      </c>
      <c r="AJ73" s="135">
        <v>0.28249999999999997</v>
      </c>
      <c r="AK73" s="135">
        <v>0.33629999999999999</v>
      </c>
      <c r="AL73" s="135">
        <v>0.34420000000000001</v>
      </c>
      <c r="AM73" s="135">
        <v>0.33929999999999999</v>
      </c>
      <c r="AN73" s="135">
        <v>0.36349999999999999</v>
      </c>
      <c r="AO73" s="135">
        <v>0.33700000000000002</v>
      </c>
      <c r="AP73" s="135">
        <v>0.34310000000000002</v>
      </c>
      <c r="AQ73">
        <f t="shared" si="5"/>
        <v>0.34390000000000004</v>
      </c>
    </row>
    <row r="74" spans="1:43" x14ac:dyDescent="0.25">
      <c r="A74" s="135">
        <v>70</v>
      </c>
      <c r="B74" s="135">
        <f t="shared" si="6"/>
        <v>0.28484444444444446</v>
      </c>
      <c r="C74" s="135">
        <v>0.29509999999999997</v>
      </c>
      <c r="D74" s="135">
        <v>0.26779999999999998</v>
      </c>
      <c r="E74" s="135">
        <v>0.27839999999999998</v>
      </c>
      <c r="F74" s="135">
        <v>0.2999</v>
      </c>
      <c r="G74" s="135">
        <v>0.27289999999999998</v>
      </c>
      <c r="H74" s="135">
        <v>0.2913</v>
      </c>
      <c r="I74" s="135">
        <v>0.29330000000000001</v>
      </c>
      <c r="J74" s="135">
        <v>0.27829999999999999</v>
      </c>
      <c r="K74" s="135">
        <v>0.28660000000000002</v>
      </c>
      <c r="L74" s="135">
        <v>0.34139999999999998</v>
      </c>
      <c r="M74" s="135">
        <v>0.34160000000000001</v>
      </c>
      <c r="N74" s="135">
        <v>0.35289999999999999</v>
      </c>
      <c r="O74" s="135">
        <v>0.33279999999999998</v>
      </c>
      <c r="P74" s="135">
        <v>0.32469999999999999</v>
      </c>
      <c r="Q74" s="135">
        <v>0.33510000000000001</v>
      </c>
      <c r="R74" s="135">
        <v>0.34620000000000001</v>
      </c>
      <c r="S74" s="135">
        <v>0.3478</v>
      </c>
      <c r="T74" s="135">
        <v>0.34610000000000002</v>
      </c>
      <c r="U74" s="135">
        <f t="shared" si="4"/>
        <v>0.34095555555555557</v>
      </c>
      <c r="W74" s="135">
        <v>0.26319999999999999</v>
      </c>
      <c r="X74" s="135">
        <v>0.2913</v>
      </c>
      <c r="Y74" s="135">
        <v>0.28249999999999997</v>
      </c>
      <c r="Z74" s="135">
        <v>0.3357</v>
      </c>
      <c r="AA74" s="135">
        <v>0.34360000000000002</v>
      </c>
      <c r="AB74" s="135">
        <v>0.33860000000000001</v>
      </c>
      <c r="AC74" s="135">
        <v>0.3629</v>
      </c>
      <c r="AD74" s="135">
        <v>0.33629999999999999</v>
      </c>
      <c r="AE74" s="135">
        <v>0.34239999999999998</v>
      </c>
      <c r="AG74">
        <f t="shared" si="7"/>
        <v>0.27899999999999997</v>
      </c>
      <c r="AH74" s="135">
        <v>0.26319999999999999</v>
      </c>
      <c r="AI74" s="135">
        <v>0.2913</v>
      </c>
      <c r="AJ74" s="135">
        <v>0.28249999999999997</v>
      </c>
      <c r="AK74" s="135">
        <v>0.3357</v>
      </c>
      <c r="AL74" s="135">
        <v>0.34360000000000002</v>
      </c>
      <c r="AM74" s="135">
        <v>0.33860000000000001</v>
      </c>
      <c r="AN74" s="135">
        <v>0.3629</v>
      </c>
      <c r="AO74" s="135">
        <v>0.33629999999999999</v>
      </c>
      <c r="AP74" s="135">
        <v>0.34239999999999998</v>
      </c>
      <c r="AQ74">
        <f t="shared" si="5"/>
        <v>0.34325</v>
      </c>
    </row>
    <row r="75" spans="1:43" x14ac:dyDescent="0.25">
      <c r="A75" s="135">
        <v>71</v>
      </c>
      <c r="B75" s="135">
        <f t="shared" si="6"/>
        <v>0.28436666666666666</v>
      </c>
      <c r="C75" s="135">
        <v>0.29449999999999998</v>
      </c>
      <c r="D75" s="135">
        <v>0.26719999999999999</v>
      </c>
      <c r="E75" s="135">
        <v>0.27779999999999999</v>
      </c>
      <c r="F75" s="135">
        <v>0.30070000000000002</v>
      </c>
      <c r="G75" s="135">
        <v>0.27229999999999999</v>
      </c>
      <c r="H75" s="135">
        <v>0.29049999999999998</v>
      </c>
      <c r="I75" s="135">
        <v>0.29270000000000002</v>
      </c>
      <c r="J75" s="135">
        <v>0.27779999999999999</v>
      </c>
      <c r="K75" s="135">
        <v>0.2858</v>
      </c>
      <c r="L75" s="135">
        <v>0.34089999999999998</v>
      </c>
      <c r="M75" s="135">
        <v>0.34079999999999999</v>
      </c>
      <c r="N75" s="135">
        <v>0.35210000000000002</v>
      </c>
      <c r="O75" s="135">
        <v>0.33210000000000001</v>
      </c>
      <c r="P75" s="135">
        <v>0.3241</v>
      </c>
      <c r="Q75" s="135">
        <v>0.33450000000000002</v>
      </c>
      <c r="R75" s="135">
        <v>0.34570000000000001</v>
      </c>
      <c r="S75" s="135">
        <v>0.34720000000000001</v>
      </c>
      <c r="T75" s="135">
        <v>0.34539999999999998</v>
      </c>
      <c r="U75" s="135">
        <f t="shared" si="4"/>
        <v>0.34031111111111112</v>
      </c>
      <c r="W75" s="135">
        <v>0.26329999999999998</v>
      </c>
      <c r="X75" s="135">
        <v>0.29139999999999999</v>
      </c>
      <c r="Y75" s="135">
        <v>0.28260000000000002</v>
      </c>
      <c r="Z75" s="135">
        <v>0.3352</v>
      </c>
      <c r="AA75" s="135">
        <v>0.34310000000000002</v>
      </c>
      <c r="AB75" s="135">
        <v>0.33789999999999998</v>
      </c>
      <c r="AC75" s="135">
        <v>0.36220000000000002</v>
      </c>
      <c r="AD75" s="135">
        <v>0.33629999999999999</v>
      </c>
      <c r="AE75" s="135">
        <v>0.34699999999999998</v>
      </c>
      <c r="AG75">
        <f t="shared" si="7"/>
        <v>0.27909999999999996</v>
      </c>
      <c r="AH75" s="135">
        <v>0.26329999999999998</v>
      </c>
      <c r="AI75" s="135">
        <v>0.29139999999999999</v>
      </c>
      <c r="AJ75" s="135">
        <v>0.28260000000000002</v>
      </c>
      <c r="AK75" s="135">
        <v>0.3352</v>
      </c>
      <c r="AL75" s="135">
        <v>0.34310000000000002</v>
      </c>
      <c r="AM75" s="135">
        <v>0.33789999999999998</v>
      </c>
      <c r="AN75" s="135">
        <v>0.36220000000000002</v>
      </c>
      <c r="AO75" s="135">
        <v>0.33629999999999999</v>
      </c>
      <c r="AP75" s="135">
        <v>0.34699999999999998</v>
      </c>
      <c r="AQ75">
        <f t="shared" si="5"/>
        <v>0.34361666666666668</v>
      </c>
    </row>
    <row r="76" spans="1:43" x14ac:dyDescent="0.25">
      <c r="A76" s="135">
        <v>72</v>
      </c>
      <c r="B76" s="135">
        <f t="shared" si="6"/>
        <v>0.28362222222222228</v>
      </c>
      <c r="C76" s="135">
        <v>0.29389999999999999</v>
      </c>
      <c r="D76" s="135">
        <v>0.26669999999999999</v>
      </c>
      <c r="E76" s="135">
        <v>0.2772</v>
      </c>
      <c r="F76" s="135">
        <v>0.30049999999999999</v>
      </c>
      <c r="G76" s="135">
        <v>0.27179999999999999</v>
      </c>
      <c r="H76" s="135">
        <v>0.28970000000000001</v>
      </c>
      <c r="I76" s="135">
        <v>0.29199999999999998</v>
      </c>
      <c r="J76" s="135">
        <v>0.27689999999999998</v>
      </c>
      <c r="K76" s="135">
        <v>0.28389999999999999</v>
      </c>
      <c r="L76" s="135">
        <v>0.34039999999999998</v>
      </c>
      <c r="M76" s="135">
        <v>0.34</v>
      </c>
      <c r="N76" s="135">
        <v>0.35139999999999999</v>
      </c>
      <c r="O76" s="135">
        <v>0.33139999999999997</v>
      </c>
      <c r="P76" s="135">
        <v>0.3236</v>
      </c>
      <c r="Q76" s="135">
        <v>0.33310000000000001</v>
      </c>
      <c r="R76" s="135">
        <v>0.3453</v>
      </c>
      <c r="S76" s="135">
        <v>0.34649999999999997</v>
      </c>
      <c r="T76" s="135">
        <v>0.34470000000000001</v>
      </c>
      <c r="U76" s="135">
        <f t="shared" si="4"/>
        <v>0.33959999999999996</v>
      </c>
      <c r="W76" s="135">
        <v>0.26350000000000001</v>
      </c>
      <c r="X76" s="135">
        <v>0.2913</v>
      </c>
      <c r="Y76" s="135">
        <v>0.28220000000000001</v>
      </c>
      <c r="Z76" s="135">
        <v>0.33450000000000002</v>
      </c>
      <c r="AA76" s="135">
        <v>0.34079999999999999</v>
      </c>
      <c r="AB76" s="135">
        <v>0.3372</v>
      </c>
      <c r="AC76" s="135">
        <v>0.36149999999999999</v>
      </c>
      <c r="AD76" s="135">
        <v>0.33539999999999998</v>
      </c>
      <c r="AE76" s="135">
        <v>0.34489999999999998</v>
      </c>
      <c r="AG76">
        <f t="shared" si="7"/>
        <v>0.27899999999999997</v>
      </c>
      <c r="AH76" s="135">
        <v>0.26350000000000001</v>
      </c>
      <c r="AI76" s="135">
        <v>0.2913</v>
      </c>
      <c r="AJ76" s="135">
        <v>0.28220000000000001</v>
      </c>
      <c r="AK76" s="135">
        <v>0.33450000000000002</v>
      </c>
      <c r="AL76" s="135">
        <v>0.34079999999999999</v>
      </c>
      <c r="AM76" s="135">
        <v>0.3372</v>
      </c>
      <c r="AN76" s="135">
        <v>0.36149999999999999</v>
      </c>
      <c r="AO76" s="135">
        <v>0.33539999999999998</v>
      </c>
      <c r="AP76" s="135">
        <v>0.34489999999999998</v>
      </c>
      <c r="AQ76">
        <f t="shared" si="5"/>
        <v>0.34238333333333326</v>
      </c>
    </row>
    <row r="77" spans="1:43" x14ac:dyDescent="0.25">
      <c r="A77" s="135">
        <v>73</v>
      </c>
      <c r="B77" s="135">
        <f t="shared" si="6"/>
        <v>0.28296666666666664</v>
      </c>
      <c r="C77" s="135">
        <v>0.29330000000000001</v>
      </c>
      <c r="D77" s="135">
        <v>0.26619999999999999</v>
      </c>
      <c r="E77" s="135">
        <v>0.27650000000000002</v>
      </c>
      <c r="F77" s="135">
        <v>0.30030000000000001</v>
      </c>
      <c r="G77" s="135">
        <v>0.2712</v>
      </c>
      <c r="H77" s="135">
        <v>0.28899999999999998</v>
      </c>
      <c r="I77" s="135">
        <v>0.29139999999999999</v>
      </c>
      <c r="J77" s="135">
        <v>0.27579999999999999</v>
      </c>
      <c r="K77" s="135">
        <v>0.28299999999999997</v>
      </c>
      <c r="L77" s="135">
        <v>0.33989999999999998</v>
      </c>
      <c r="M77" s="135">
        <v>0.33910000000000001</v>
      </c>
      <c r="N77" s="135">
        <v>0.35060000000000002</v>
      </c>
      <c r="O77" s="135">
        <v>0.3306</v>
      </c>
      <c r="P77" s="135">
        <v>0.32300000000000001</v>
      </c>
      <c r="Q77" s="135">
        <v>0.33250000000000002</v>
      </c>
      <c r="R77" s="135">
        <v>0.3448</v>
      </c>
      <c r="S77" s="135">
        <v>0.3458</v>
      </c>
      <c r="T77" s="135">
        <v>0.34410000000000002</v>
      </c>
      <c r="U77" s="135">
        <f t="shared" si="4"/>
        <v>0.33893333333333336</v>
      </c>
      <c r="W77" s="135">
        <v>0.26100000000000001</v>
      </c>
      <c r="X77" s="135">
        <v>0.2903</v>
      </c>
      <c r="Y77" s="135">
        <v>0.28170000000000001</v>
      </c>
      <c r="Z77" s="135">
        <v>0.33389999999999997</v>
      </c>
      <c r="AA77" s="135">
        <v>0.34039999999999998</v>
      </c>
      <c r="AB77" s="135">
        <v>0.33660000000000001</v>
      </c>
      <c r="AC77" s="135">
        <v>0.36080000000000001</v>
      </c>
      <c r="AD77" s="135">
        <v>0.33439999999999998</v>
      </c>
      <c r="AE77" s="135">
        <v>0.34429999999999999</v>
      </c>
      <c r="AG77">
        <f t="shared" si="7"/>
        <v>0.27766666666666667</v>
      </c>
      <c r="AH77" s="135">
        <v>0.26100000000000001</v>
      </c>
      <c r="AI77" s="135">
        <v>0.2903</v>
      </c>
      <c r="AJ77" s="135">
        <v>0.28170000000000001</v>
      </c>
      <c r="AK77" s="135">
        <v>0.33389999999999997</v>
      </c>
      <c r="AL77" s="135">
        <v>0.34039999999999998</v>
      </c>
      <c r="AM77" s="135">
        <v>0.33660000000000001</v>
      </c>
      <c r="AN77" s="135">
        <v>0.36080000000000001</v>
      </c>
      <c r="AO77" s="135">
        <v>0.33439999999999998</v>
      </c>
      <c r="AP77" s="135">
        <v>0.34429999999999999</v>
      </c>
      <c r="AQ77">
        <f t="shared" si="5"/>
        <v>0.34173333333333328</v>
      </c>
    </row>
    <row r="78" spans="1:43" x14ac:dyDescent="0.25">
      <c r="A78" s="135">
        <v>74</v>
      </c>
      <c r="B78" s="135">
        <f t="shared" si="6"/>
        <v>0.2824666666666667</v>
      </c>
      <c r="C78" s="135">
        <v>0.2928</v>
      </c>
      <c r="D78" s="135">
        <v>0.26569999999999999</v>
      </c>
      <c r="E78" s="135">
        <v>0.27579999999999999</v>
      </c>
      <c r="F78" s="135">
        <v>0.30009999999999998</v>
      </c>
      <c r="G78" s="135">
        <v>0.2707</v>
      </c>
      <c r="H78" s="135">
        <v>0.28849999999999998</v>
      </c>
      <c r="I78" s="135">
        <v>0.29070000000000001</v>
      </c>
      <c r="J78" s="135">
        <v>0.27560000000000001</v>
      </c>
      <c r="K78" s="135">
        <v>0.2823</v>
      </c>
      <c r="L78" s="135">
        <v>0.33929999999999999</v>
      </c>
      <c r="M78" s="135">
        <v>0.33829999999999999</v>
      </c>
      <c r="N78" s="135">
        <v>0.34989999999999999</v>
      </c>
      <c r="O78" s="135">
        <v>0.32990000000000003</v>
      </c>
      <c r="P78" s="135">
        <v>0.32250000000000001</v>
      </c>
      <c r="Q78" s="135">
        <v>0.33200000000000002</v>
      </c>
      <c r="R78" s="135">
        <v>0.34399999999999997</v>
      </c>
      <c r="S78" s="135">
        <v>0.34520000000000001</v>
      </c>
      <c r="T78" s="135">
        <v>0.34339999999999998</v>
      </c>
      <c r="U78" s="135">
        <f t="shared" si="4"/>
        <v>0.33827777777777773</v>
      </c>
      <c r="W78" s="135">
        <v>0.2601</v>
      </c>
      <c r="X78" s="135">
        <v>0.2898</v>
      </c>
      <c r="Y78" s="135">
        <v>0.28149999999999997</v>
      </c>
      <c r="Z78" s="135">
        <v>0.33329999999999999</v>
      </c>
      <c r="AA78" s="135">
        <v>0.33989999999999998</v>
      </c>
      <c r="AB78" s="135">
        <v>0.33600000000000002</v>
      </c>
      <c r="AC78" s="135">
        <v>0.36020000000000002</v>
      </c>
      <c r="AD78" s="135">
        <v>0.33360000000000001</v>
      </c>
      <c r="AE78" s="135">
        <v>0.34360000000000002</v>
      </c>
      <c r="AG78">
        <f t="shared" si="7"/>
        <v>0.27713333333333334</v>
      </c>
      <c r="AH78" s="135">
        <v>0.2601</v>
      </c>
      <c r="AI78" s="135">
        <v>0.2898</v>
      </c>
      <c r="AJ78" s="135">
        <v>0.28149999999999997</v>
      </c>
      <c r="AK78" s="135">
        <v>0.33329999999999999</v>
      </c>
      <c r="AL78" s="135">
        <v>0.33989999999999998</v>
      </c>
      <c r="AM78" s="135">
        <v>0.33600000000000002</v>
      </c>
      <c r="AN78" s="135">
        <v>0.36020000000000002</v>
      </c>
      <c r="AO78" s="135">
        <v>0.33360000000000001</v>
      </c>
      <c r="AP78" s="135">
        <v>0.34360000000000002</v>
      </c>
      <c r="AQ78">
        <f t="shared" si="5"/>
        <v>0.34110000000000001</v>
      </c>
    </row>
    <row r="79" spans="1:43" x14ac:dyDescent="0.25">
      <c r="A79" s="135">
        <v>75</v>
      </c>
      <c r="B79" s="135">
        <f t="shared" si="6"/>
        <v>0.28191111111111111</v>
      </c>
      <c r="C79" s="135">
        <v>0.29220000000000002</v>
      </c>
      <c r="D79" s="135">
        <v>0.26529999999999998</v>
      </c>
      <c r="E79" s="135">
        <v>0.27500000000000002</v>
      </c>
      <c r="F79" s="135">
        <v>0.29980000000000001</v>
      </c>
      <c r="G79" s="135">
        <v>0.2702</v>
      </c>
      <c r="H79" s="135">
        <v>0.28789999999999999</v>
      </c>
      <c r="I79" s="135">
        <v>0.29010000000000002</v>
      </c>
      <c r="J79" s="135">
        <v>0.2752</v>
      </c>
      <c r="K79" s="135">
        <v>0.28149999999999997</v>
      </c>
      <c r="L79" s="135">
        <v>0.33879999999999999</v>
      </c>
      <c r="M79" s="135">
        <v>0.33750000000000002</v>
      </c>
      <c r="N79" s="135">
        <v>0.34920000000000001</v>
      </c>
      <c r="O79" s="135">
        <v>0.32919999999999999</v>
      </c>
      <c r="P79" s="135">
        <v>0.32169999999999999</v>
      </c>
      <c r="Q79" s="135">
        <v>0.33139999999999997</v>
      </c>
      <c r="R79" s="135">
        <v>0.34289999999999998</v>
      </c>
      <c r="S79" s="135">
        <v>0.34449999999999997</v>
      </c>
      <c r="T79" s="135">
        <v>0.34279999999999999</v>
      </c>
      <c r="U79" s="135">
        <f t="shared" si="4"/>
        <v>0.33755555555555555</v>
      </c>
      <c r="W79" s="135">
        <v>0.2596</v>
      </c>
      <c r="X79" s="135">
        <v>0.2883</v>
      </c>
      <c r="Y79" s="135">
        <v>0.28060000000000002</v>
      </c>
      <c r="Z79" s="135">
        <v>0.33260000000000001</v>
      </c>
      <c r="AA79" s="135">
        <v>0.33950000000000002</v>
      </c>
      <c r="AB79" s="135">
        <v>0.33529999999999999</v>
      </c>
      <c r="AC79" s="135">
        <v>0.35949999999999999</v>
      </c>
      <c r="AD79" s="135">
        <v>0.33279999999999998</v>
      </c>
      <c r="AE79" s="135">
        <v>0.34289999999999998</v>
      </c>
      <c r="AG79">
        <f t="shared" si="7"/>
        <v>0.27616666666666667</v>
      </c>
      <c r="AH79" s="135">
        <v>0.2596</v>
      </c>
      <c r="AI79" s="135">
        <v>0.2883</v>
      </c>
      <c r="AJ79" s="135">
        <v>0.28060000000000002</v>
      </c>
      <c r="AK79" s="135">
        <v>0.33260000000000001</v>
      </c>
      <c r="AL79" s="135">
        <v>0.33950000000000002</v>
      </c>
      <c r="AM79" s="135">
        <v>0.33529999999999999</v>
      </c>
      <c r="AN79" s="135">
        <v>0.35949999999999999</v>
      </c>
      <c r="AO79" s="135">
        <v>0.33279999999999998</v>
      </c>
      <c r="AP79" s="135">
        <v>0.34289999999999998</v>
      </c>
      <c r="AQ79">
        <f t="shared" si="5"/>
        <v>0.34043333333333337</v>
      </c>
    </row>
    <row r="80" spans="1:43" x14ac:dyDescent="0.25">
      <c r="A80" s="135">
        <v>76</v>
      </c>
      <c r="B80" s="135">
        <f t="shared" si="6"/>
        <v>0.28145555555555557</v>
      </c>
      <c r="C80" s="135">
        <v>0.29260000000000003</v>
      </c>
      <c r="D80" s="135">
        <v>0.26479999999999998</v>
      </c>
      <c r="E80" s="135">
        <v>0.27429999999999999</v>
      </c>
      <c r="F80" s="135">
        <v>0.29949999999999999</v>
      </c>
      <c r="G80" s="135">
        <v>0.2697</v>
      </c>
      <c r="H80" s="135">
        <v>0.28720000000000001</v>
      </c>
      <c r="I80" s="135">
        <v>0.28939999999999999</v>
      </c>
      <c r="J80" s="135">
        <v>0.27479999999999999</v>
      </c>
      <c r="K80" s="135">
        <v>0.28079999999999999</v>
      </c>
      <c r="L80" s="135">
        <v>0.33839999999999998</v>
      </c>
      <c r="M80" s="135">
        <v>0.3367</v>
      </c>
      <c r="N80" s="135">
        <v>0.34820000000000001</v>
      </c>
      <c r="O80" s="135">
        <v>0.32850000000000001</v>
      </c>
      <c r="P80" s="135">
        <v>0.32100000000000001</v>
      </c>
      <c r="Q80" s="135">
        <v>0.33090000000000003</v>
      </c>
      <c r="R80" s="135">
        <v>0.34189999999999998</v>
      </c>
      <c r="S80" s="135">
        <v>0.34379999999999999</v>
      </c>
      <c r="T80" s="135">
        <v>0.34210000000000002</v>
      </c>
      <c r="U80" s="135">
        <f t="shared" si="4"/>
        <v>0.33683333333333332</v>
      </c>
      <c r="W80" s="135">
        <v>0.2591</v>
      </c>
      <c r="X80" s="135">
        <v>0.2883</v>
      </c>
      <c r="Y80" s="135">
        <v>0.28010000000000002</v>
      </c>
      <c r="Z80" s="135">
        <v>0.33189999999999997</v>
      </c>
      <c r="AA80" s="135">
        <v>0.33900000000000002</v>
      </c>
      <c r="AB80" s="135">
        <v>0.3347</v>
      </c>
      <c r="AC80" s="135">
        <v>0.35880000000000001</v>
      </c>
      <c r="AD80" s="135">
        <v>0.33210000000000001</v>
      </c>
      <c r="AE80" s="135">
        <v>0.34229999999999999</v>
      </c>
      <c r="AG80">
        <f t="shared" si="7"/>
        <v>0.27583333333333332</v>
      </c>
      <c r="AH80" s="135">
        <v>0.2591</v>
      </c>
      <c r="AI80" s="135">
        <v>0.2883</v>
      </c>
      <c r="AJ80" s="135">
        <v>0.28010000000000002</v>
      </c>
      <c r="AK80" s="135">
        <v>0.33189999999999997</v>
      </c>
      <c r="AL80" s="135">
        <v>0.33900000000000002</v>
      </c>
      <c r="AM80" s="135">
        <v>0.3347</v>
      </c>
      <c r="AN80" s="135">
        <v>0.35880000000000001</v>
      </c>
      <c r="AO80" s="135">
        <v>0.33210000000000001</v>
      </c>
      <c r="AP80" s="135">
        <v>0.34229999999999999</v>
      </c>
      <c r="AQ80">
        <f t="shared" si="5"/>
        <v>0.33980000000000005</v>
      </c>
    </row>
    <row r="81" spans="1:43" x14ac:dyDescent="0.25">
      <c r="A81" s="135">
        <v>77</v>
      </c>
      <c r="B81" s="135">
        <f t="shared" si="6"/>
        <v>0.28092222222222224</v>
      </c>
      <c r="C81" s="135">
        <v>0.29210000000000003</v>
      </c>
      <c r="D81" s="135">
        <v>0.26429999999999998</v>
      </c>
      <c r="E81" s="135">
        <v>0.27360000000000001</v>
      </c>
      <c r="F81" s="135">
        <v>0.29930000000000001</v>
      </c>
      <c r="G81" s="135">
        <v>0.26919999999999999</v>
      </c>
      <c r="H81" s="135">
        <v>0.28660000000000002</v>
      </c>
      <c r="I81" s="135">
        <v>0.2888</v>
      </c>
      <c r="J81" s="135">
        <v>0.27429999999999999</v>
      </c>
      <c r="K81" s="135">
        <v>0.28010000000000002</v>
      </c>
      <c r="L81" s="135">
        <v>0.33939999999999998</v>
      </c>
      <c r="M81" s="135">
        <v>0.33600000000000002</v>
      </c>
      <c r="N81" s="135">
        <v>0.34739999999999999</v>
      </c>
      <c r="O81" s="135">
        <v>0.32779999999999998</v>
      </c>
      <c r="P81" s="135">
        <v>0.32040000000000002</v>
      </c>
      <c r="Q81" s="135">
        <v>0.33040000000000003</v>
      </c>
      <c r="R81" s="135">
        <v>0.3392</v>
      </c>
      <c r="S81" s="135">
        <v>0.34320000000000001</v>
      </c>
      <c r="T81" s="135">
        <v>0.34150000000000003</v>
      </c>
      <c r="U81" s="135">
        <f t="shared" si="4"/>
        <v>0.33614444444444447</v>
      </c>
      <c r="W81" s="135">
        <v>0.25879999999999997</v>
      </c>
      <c r="X81" s="135">
        <v>0.2878</v>
      </c>
      <c r="Y81" s="135">
        <v>0.2797</v>
      </c>
      <c r="Z81" s="135">
        <v>0.33119999999999999</v>
      </c>
      <c r="AA81" s="135">
        <v>0.33860000000000001</v>
      </c>
      <c r="AB81" s="135">
        <v>0.33410000000000001</v>
      </c>
      <c r="AC81" s="135">
        <v>0.35820000000000002</v>
      </c>
      <c r="AD81" s="135">
        <v>0.33169999999999999</v>
      </c>
      <c r="AE81" s="135">
        <v>0.34160000000000001</v>
      </c>
      <c r="AG81">
        <f t="shared" si="7"/>
        <v>0.27543333333333336</v>
      </c>
      <c r="AH81" s="135">
        <v>0.25879999999999997</v>
      </c>
      <c r="AI81" s="135">
        <v>0.2878</v>
      </c>
      <c r="AJ81" s="135">
        <v>0.2797</v>
      </c>
      <c r="AK81" s="135">
        <v>0.33119999999999999</v>
      </c>
      <c r="AL81" s="135">
        <v>0.33860000000000001</v>
      </c>
      <c r="AM81" s="135">
        <v>0.33410000000000001</v>
      </c>
      <c r="AN81" s="135">
        <v>0.35820000000000002</v>
      </c>
      <c r="AO81" s="135">
        <v>0.33169999999999999</v>
      </c>
      <c r="AP81" s="135">
        <v>0.34160000000000001</v>
      </c>
      <c r="AQ81">
        <f t="shared" si="5"/>
        <v>0.33923333333333333</v>
      </c>
    </row>
    <row r="82" spans="1:43" x14ac:dyDescent="0.25">
      <c r="A82" s="135">
        <v>78</v>
      </c>
      <c r="B82" s="135">
        <f t="shared" si="6"/>
        <v>0.28043333333333331</v>
      </c>
      <c r="C82" s="135">
        <v>0.29160000000000003</v>
      </c>
      <c r="D82" s="135">
        <v>0.26479999999999998</v>
      </c>
      <c r="E82" s="135">
        <v>0.27289999999999998</v>
      </c>
      <c r="F82" s="135">
        <v>0.29870000000000002</v>
      </c>
      <c r="G82" s="135">
        <v>0.26869999999999999</v>
      </c>
      <c r="H82" s="135">
        <v>0.28589999999999999</v>
      </c>
      <c r="I82" s="135">
        <v>0.28810000000000002</v>
      </c>
      <c r="J82" s="135">
        <v>0.27379999999999999</v>
      </c>
      <c r="K82" s="135">
        <v>0.27939999999999998</v>
      </c>
      <c r="L82" s="135">
        <v>0.33839999999999998</v>
      </c>
      <c r="M82" s="135">
        <v>0.3352</v>
      </c>
      <c r="N82" s="135">
        <v>0.34670000000000001</v>
      </c>
      <c r="O82" s="135">
        <v>0.3271</v>
      </c>
      <c r="P82" s="135">
        <v>0.31979999999999997</v>
      </c>
      <c r="Q82" s="135">
        <v>0.32979999999999998</v>
      </c>
      <c r="R82" s="135">
        <v>0.33850000000000002</v>
      </c>
      <c r="S82" s="135">
        <v>0.34250000000000003</v>
      </c>
      <c r="T82" s="135">
        <v>0.34079999999999999</v>
      </c>
      <c r="U82" s="135">
        <f t="shared" si="4"/>
        <v>0.33542222222222218</v>
      </c>
      <c r="W82" s="135">
        <v>0.2586</v>
      </c>
      <c r="X82" s="135">
        <v>0.28549999999999998</v>
      </c>
      <c r="Y82" s="135">
        <v>0.28050000000000003</v>
      </c>
      <c r="Z82" s="135">
        <v>0.33029999999999998</v>
      </c>
      <c r="AA82" s="135">
        <v>0.3382</v>
      </c>
      <c r="AB82" s="135">
        <v>0.33350000000000002</v>
      </c>
      <c r="AC82" s="135">
        <v>0.35749999999999998</v>
      </c>
      <c r="AD82" s="135">
        <v>0.33110000000000001</v>
      </c>
      <c r="AE82" s="135">
        <v>0.34189999999999998</v>
      </c>
      <c r="AG82">
        <f t="shared" si="7"/>
        <v>0.27486666666666665</v>
      </c>
      <c r="AH82" s="135">
        <v>0.2586</v>
      </c>
      <c r="AI82" s="135">
        <v>0.28549999999999998</v>
      </c>
      <c r="AJ82" s="135">
        <v>0.28050000000000003</v>
      </c>
      <c r="AK82" s="135">
        <v>0.33029999999999998</v>
      </c>
      <c r="AL82" s="135">
        <v>0.3382</v>
      </c>
      <c r="AM82" s="135">
        <v>0.33350000000000002</v>
      </c>
      <c r="AN82" s="135">
        <v>0.35749999999999998</v>
      </c>
      <c r="AO82" s="135">
        <v>0.33110000000000001</v>
      </c>
      <c r="AP82" s="135">
        <v>0.34189999999999998</v>
      </c>
      <c r="AQ82">
        <f t="shared" si="5"/>
        <v>0.33874999999999994</v>
      </c>
    </row>
    <row r="83" spans="1:43" x14ac:dyDescent="0.25">
      <c r="A83" s="135">
        <v>79</v>
      </c>
      <c r="B83" s="135">
        <f t="shared" si="6"/>
        <v>0.27985555555555558</v>
      </c>
      <c r="C83" s="135">
        <v>0.29099999999999998</v>
      </c>
      <c r="D83" s="135">
        <v>0.26440000000000002</v>
      </c>
      <c r="E83" s="135">
        <v>0.27229999999999999</v>
      </c>
      <c r="F83" s="135">
        <v>0.29859999999999998</v>
      </c>
      <c r="G83" s="135">
        <v>0.26819999999999999</v>
      </c>
      <c r="H83" s="135">
        <v>0.2853</v>
      </c>
      <c r="I83" s="135">
        <v>0.28749999999999998</v>
      </c>
      <c r="J83" s="135">
        <v>0.2727</v>
      </c>
      <c r="K83" s="135">
        <v>0.2787</v>
      </c>
      <c r="L83" s="135">
        <v>0.33750000000000002</v>
      </c>
      <c r="M83" s="135">
        <v>0.33450000000000002</v>
      </c>
      <c r="N83" s="135">
        <v>0.34710000000000002</v>
      </c>
      <c r="O83" s="135">
        <v>0.32640000000000002</v>
      </c>
      <c r="P83" s="135">
        <v>0.31919999999999998</v>
      </c>
      <c r="Q83" s="135">
        <v>0.32929999999999998</v>
      </c>
      <c r="R83" s="135">
        <v>0.33779999999999999</v>
      </c>
      <c r="S83" s="135">
        <v>0.34189999999999998</v>
      </c>
      <c r="T83" s="135">
        <v>0.3402</v>
      </c>
      <c r="U83" s="135">
        <f t="shared" si="4"/>
        <v>0.33487777777777772</v>
      </c>
      <c r="W83" s="135">
        <v>0.2586</v>
      </c>
      <c r="X83" s="135">
        <v>0.2863</v>
      </c>
      <c r="Y83" s="135">
        <v>0.27939999999999998</v>
      </c>
      <c r="Z83" s="135">
        <v>0.32840000000000003</v>
      </c>
      <c r="AA83" s="135">
        <v>0.3377</v>
      </c>
      <c r="AB83" s="135">
        <v>0.33289999999999997</v>
      </c>
      <c r="AC83" s="135">
        <v>0.3569</v>
      </c>
      <c r="AD83" s="135">
        <v>0.33040000000000003</v>
      </c>
      <c r="AE83" s="135">
        <v>0.3412</v>
      </c>
      <c r="AG83">
        <f t="shared" si="7"/>
        <v>0.27476666666666666</v>
      </c>
      <c r="AH83" s="135">
        <v>0.2586</v>
      </c>
      <c r="AI83" s="135">
        <v>0.2863</v>
      </c>
      <c r="AJ83" s="135">
        <v>0.27939999999999998</v>
      </c>
      <c r="AK83" s="135">
        <v>0.32840000000000003</v>
      </c>
      <c r="AL83" s="135">
        <v>0.3377</v>
      </c>
      <c r="AM83" s="135">
        <v>0.33289999999999997</v>
      </c>
      <c r="AN83" s="135">
        <v>0.3569</v>
      </c>
      <c r="AO83" s="135">
        <v>0.33040000000000003</v>
      </c>
      <c r="AP83" s="135">
        <v>0.3412</v>
      </c>
      <c r="AQ83">
        <f t="shared" si="5"/>
        <v>0.3379166666666667</v>
      </c>
    </row>
    <row r="84" spans="1:43" x14ac:dyDescent="0.25">
      <c r="A84" s="135">
        <v>80</v>
      </c>
      <c r="B84" s="135">
        <f t="shared" si="6"/>
        <v>0.27935555555555552</v>
      </c>
      <c r="C84" s="135">
        <v>0.29049999999999998</v>
      </c>
      <c r="D84" s="135">
        <v>0.26390000000000002</v>
      </c>
      <c r="E84" s="135">
        <v>0.2717</v>
      </c>
      <c r="F84" s="135">
        <v>0.29849999999999999</v>
      </c>
      <c r="G84" s="135">
        <v>0.26769999999999999</v>
      </c>
      <c r="H84" s="135">
        <v>0.28470000000000001</v>
      </c>
      <c r="I84" s="135">
        <v>0.2868</v>
      </c>
      <c r="J84" s="135">
        <v>0.27229999999999999</v>
      </c>
      <c r="K84" s="135">
        <v>0.27810000000000001</v>
      </c>
      <c r="L84" s="135">
        <v>0.3367</v>
      </c>
      <c r="M84" s="135">
        <v>0.33379999999999999</v>
      </c>
      <c r="N84" s="135">
        <v>0.34620000000000001</v>
      </c>
      <c r="O84" s="135">
        <v>0.32569999999999999</v>
      </c>
      <c r="P84" s="135">
        <v>0.31869999999999998</v>
      </c>
      <c r="Q84" s="135">
        <v>0.32850000000000001</v>
      </c>
      <c r="R84" s="135">
        <v>0.33710000000000001</v>
      </c>
      <c r="S84" s="135">
        <v>0.3412</v>
      </c>
      <c r="T84" s="135">
        <v>0.33960000000000001</v>
      </c>
      <c r="U84" s="135">
        <f t="shared" si="4"/>
        <v>0.33416666666666672</v>
      </c>
      <c r="W84" s="135">
        <v>0.25869999999999999</v>
      </c>
      <c r="X84" s="135">
        <v>0.2848</v>
      </c>
      <c r="Y84" s="135">
        <v>0.27860000000000001</v>
      </c>
      <c r="Z84" s="135">
        <v>0.32829999999999998</v>
      </c>
      <c r="AA84" s="135">
        <v>0.3372</v>
      </c>
      <c r="AB84" s="135">
        <v>0.33229999999999998</v>
      </c>
      <c r="AC84" s="135">
        <v>0.35630000000000001</v>
      </c>
      <c r="AD84" s="135">
        <v>0.32979999999999998</v>
      </c>
      <c r="AE84" s="135">
        <v>0.34050000000000002</v>
      </c>
      <c r="AG84">
        <f t="shared" si="7"/>
        <v>0.27403333333333335</v>
      </c>
      <c r="AH84" s="135">
        <v>0.25869999999999999</v>
      </c>
      <c r="AI84" s="135">
        <v>0.2848</v>
      </c>
      <c r="AJ84" s="135">
        <v>0.27860000000000001</v>
      </c>
      <c r="AK84" s="135">
        <v>0.32829999999999998</v>
      </c>
      <c r="AL84" s="135">
        <v>0.3372</v>
      </c>
      <c r="AM84" s="135">
        <v>0.33229999999999998</v>
      </c>
      <c r="AN84" s="135">
        <v>0.35630000000000001</v>
      </c>
      <c r="AO84" s="135">
        <v>0.32979999999999998</v>
      </c>
      <c r="AP84" s="135">
        <v>0.34050000000000002</v>
      </c>
      <c r="AQ84">
        <f t="shared" si="5"/>
        <v>0.33739999999999998</v>
      </c>
    </row>
    <row r="85" spans="1:43" x14ac:dyDescent="0.25">
      <c r="A85" s="135">
        <v>81</v>
      </c>
      <c r="B85" s="135">
        <f t="shared" si="6"/>
        <v>0.27882222222222219</v>
      </c>
      <c r="C85" s="135">
        <v>0.28999999999999998</v>
      </c>
      <c r="D85" s="135">
        <v>0.26340000000000002</v>
      </c>
      <c r="E85" s="135">
        <v>0.27100000000000002</v>
      </c>
      <c r="F85" s="135">
        <v>0.29830000000000001</v>
      </c>
      <c r="G85" s="135">
        <v>0.26719999999999999</v>
      </c>
      <c r="H85" s="135">
        <v>0.28399999999999997</v>
      </c>
      <c r="I85" s="135">
        <v>0.28620000000000001</v>
      </c>
      <c r="J85" s="135">
        <v>0.27189999999999998</v>
      </c>
      <c r="K85" s="135">
        <v>0.27739999999999998</v>
      </c>
      <c r="L85" s="135">
        <v>0.33589999999999998</v>
      </c>
      <c r="M85" s="135">
        <v>0.33310000000000001</v>
      </c>
      <c r="N85" s="135">
        <v>0.34539999999999998</v>
      </c>
      <c r="O85" s="135">
        <v>0.3221</v>
      </c>
      <c r="P85" s="135">
        <v>0.31809999999999999</v>
      </c>
      <c r="Q85" s="135">
        <v>0.32790000000000002</v>
      </c>
      <c r="R85" s="135">
        <v>0.33639999999999998</v>
      </c>
      <c r="S85" s="135">
        <v>0.34060000000000001</v>
      </c>
      <c r="T85" s="135">
        <v>0.33889999999999998</v>
      </c>
      <c r="U85" s="135">
        <f t="shared" si="4"/>
        <v>0.33315555555555559</v>
      </c>
      <c r="W85" s="135">
        <v>0.2611</v>
      </c>
      <c r="X85" s="135">
        <v>0.28260000000000002</v>
      </c>
      <c r="Y85" s="135">
        <v>0.27789999999999998</v>
      </c>
      <c r="Z85" s="135">
        <v>0.32779999999999998</v>
      </c>
      <c r="AA85" s="135">
        <v>0.3367</v>
      </c>
      <c r="AB85" s="135">
        <v>0.33169999999999999</v>
      </c>
      <c r="AC85" s="135">
        <v>0.35560000000000003</v>
      </c>
      <c r="AD85" s="135">
        <v>0.32919999999999999</v>
      </c>
      <c r="AE85" s="135">
        <v>0.33979999999999999</v>
      </c>
      <c r="AG85">
        <f t="shared" si="7"/>
        <v>0.2738666666666667</v>
      </c>
      <c r="AH85" s="135">
        <v>0.2611</v>
      </c>
      <c r="AI85" s="135">
        <v>0.28260000000000002</v>
      </c>
      <c r="AJ85" s="135">
        <v>0.27789999999999998</v>
      </c>
      <c r="AK85" s="135">
        <v>0.32779999999999998</v>
      </c>
      <c r="AL85" s="135">
        <v>0.3367</v>
      </c>
      <c r="AM85" s="135">
        <v>0.33169999999999999</v>
      </c>
      <c r="AN85" s="135">
        <v>0.35560000000000003</v>
      </c>
      <c r="AO85" s="135">
        <v>0.32919999999999999</v>
      </c>
      <c r="AP85" s="135">
        <v>0.33979999999999999</v>
      </c>
      <c r="AQ85">
        <f t="shared" si="5"/>
        <v>0.33679999999999999</v>
      </c>
    </row>
    <row r="86" spans="1:43" x14ac:dyDescent="0.25">
      <c r="A86" s="135">
        <v>82</v>
      </c>
      <c r="B86" s="135">
        <f t="shared" si="6"/>
        <v>0.27833333333333332</v>
      </c>
      <c r="C86" s="135">
        <v>0.28949999999999998</v>
      </c>
      <c r="D86" s="135">
        <v>0.26300000000000001</v>
      </c>
      <c r="E86" s="135">
        <v>0.27039999999999997</v>
      </c>
      <c r="F86" s="135">
        <v>0.29809999999999998</v>
      </c>
      <c r="G86" s="135">
        <v>0.26679999999999998</v>
      </c>
      <c r="H86" s="135">
        <v>0.28339999999999999</v>
      </c>
      <c r="I86" s="135">
        <v>0.28549999999999998</v>
      </c>
      <c r="J86" s="135">
        <v>0.27150000000000002</v>
      </c>
      <c r="K86" s="135">
        <v>0.27679999999999999</v>
      </c>
      <c r="L86" s="135">
        <v>0.33510000000000001</v>
      </c>
      <c r="M86" s="135">
        <v>0.33229999999999998</v>
      </c>
      <c r="N86" s="135">
        <v>0.34460000000000002</v>
      </c>
      <c r="O86" s="135">
        <v>0.32179999999999997</v>
      </c>
      <c r="P86" s="135">
        <v>0.3175</v>
      </c>
      <c r="Q86" s="135">
        <v>0.32729999999999998</v>
      </c>
      <c r="R86" s="135">
        <v>0.33560000000000001</v>
      </c>
      <c r="S86" s="135">
        <v>0.33989999999999998</v>
      </c>
      <c r="T86" s="135">
        <v>0.33829999999999999</v>
      </c>
      <c r="U86" s="135">
        <f t="shared" si="4"/>
        <v>0.33248888888888889</v>
      </c>
      <c r="W86" s="135">
        <v>0.2631</v>
      </c>
      <c r="X86" s="135">
        <v>0.28189999999999998</v>
      </c>
      <c r="Y86" s="135">
        <v>0.27939999999999998</v>
      </c>
      <c r="Z86" s="135">
        <v>0.32729999999999998</v>
      </c>
      <c r="AA86" s="135">
        <v>0.33610000000000001</v>
      </c>
      <c r="AB86" s="135">
        <v>0.33110000000000001</v>
      </c>
      <c r="AC86" s="135">
        <v>0.35499999999999998</v>
      </c>
      <c r="AD86" s="135">
        <v>0.3286</v>
      </c>
      <c r="AE86" s="135">
        <v>0.3392</v>
      </c>
      <c r="AG86">
        <f t="shared" si="7"/>
        <v>0.27479999999999999</v>
      </c>
      <c r="AH86" s="135">
        <v>0.2631</v>
      </c>
      <c r="AI86" s="135">
        <v>0.28189999999999998</v>
      </c>
      <c r="AJ86" s="135">
        <v>0.27939999999999998</v>
      </c>
      <c r="AK86" s="135">
        <v>0.32729999999999998</v>
      </c>
      <c r="AL86" s="135">
        <v>0.33610000000000001</v>
      </c>
      <c r="AM86" s="135">
        <v>0.33110000000000001</v>
      </c>
      <c r="AN86" s="135">
        <v>0.35499999999999998</v>
      </c>
      <c r="AO86" s="135">
        <v>0.3286</v>
      </c>
      <c r="AP86" s="135">
        <v>0.3392</v>
      </c>
      <c r="AQ86">
        <f t="shared" si="5"/>
        <v>0.33621666666666666</v>
      </c>
    </row>
    <row r="87" spans="1:43" x14ac:dyDescent="0.25">
      <c r="A87" s="135">
        <v>83</v>
      </c>
      <c r="B87" s="135">
        <f t="shared" si="6"/>
        <v>0.2777</v>
      </c>
      <c r="C87" s="135">
        <v>0.2878</v>
      </c>
      <c r="D87" s="135">
        <v>0.26250000000000001</v>
      </c>
      <c r="E87" s="135">
        <v>0.26989999999999997</v>
      </c>
      <c r="F87" s="135">
        <v>0.2979</v>
      </c>
      <c r="G87" s="135">
        <v>0.26629999999999998</v>
      </c>
      <c r="H87" s="135">
        <v>0.2828</v>
      </c>
      <c r="I87" s="135">
        <v>0.2848</v>
      </c>
      <c r="J87" s="135">
        <v>0.27110000000000001</v>
      </c>
      <c r="K87" s="135">
        <v>0.2762</v>
      </c>
      <c r="L87" s="135">
        <v>0.33450000000000002</v>
      </c>
      <c r="M87" s="135">
        <v>0.33169999999999999</v>
      </c>
      <c r="N87" s="135">
        <v>0.34379999999999999</v>
      </c>
      <c r="O87" s="135">
        <v>0.32129999999999997</v>
      </c>
      <c r="P87" s="135">
        <v>0.317</v>
      </c>
      <c r="Q87" s="135">
        <v>0.32669999999999999</v>
      </c>
      <c r="R87" s="135">
        <v>0.33689999999999998</v>
      </c>
      <c r="S87" s="135">
        <v>0.33929999999999999</v>
      </c>
      <c r="T87" s="135">
        <v>0.3377</v>
      </c>
      <c r="U87" s="135">
        <f t="shared" si="4"/>
        <v>0.33209999999999995</v>
      </c>
      <c r="W87" s="135">
        <v>0.26219999999999999</v>
      </c>
      <c r="X87" s="135">
        <v>0.28129999999999999</v>
      </c>
      <c r="Y87" s="135">
        <v>0.2792</v>
      </c>
      <c r="Z87" s="135">
        <v>0.32679999999999998</v>
      </c>
      <c r="AA87" s="135">
        <v>0.33560000000000001</v>
      </c>
      <c r="AB87" s="135">
        <v>0.33050000000000002</v>
      </c>
      <c r="AC87" s="135">
        <v>0.35439999999999999</v>
      </c>
      <c r="AD87" s="135">
        <v>0.32800000000000001</v>
      </c>
      <c r="AE87" s="135">
        <v>0.33860000000000001</v>
      </c>
      <c r="AG87">
        <f t="shared" si="7"/>
        <v>0.27423333333333333</v>
      </c>
      <c r="AH87" s="135">
        <v>0.26219999999999999</v>
      </c>
      <c r="AI87" s="135">
        <v>0.28129999999999999</v>
      </c>
      <c r="AJ87" s="135">
        <v>0.2792</v>
      </c>
      <c r="AK87" s="135">
        <v>0.32679999999999998</v>
      </c>
      <c r="AL87" s="135">
        <v>0.33560000000000001</v>
      </c>
      <c r="AM87" s="135">
        <v>0.33050000000000002</v>
      </c>
      <c r="AN87" s="135">
        <v>0.35439999999999999</v>
      </c>
      <c r="AO87" s="135">
        <v>0.32800000000000001</v>
      </c>
      <c r="AP87" s="135">
        <v>0.33860000000000001</v>
      </c>
      <c r="AQ87">
        <f t="shared" si="5"/>
        <v>0.33565</v>
      </c>
    </row>
    <row r="88" spans="1:43" x14ac:dyDescent="0.25">
      <c r="A88" s="135">
        <v>84</v>
      </c>
      <c r="B88" s="135">
        <f t="shared" si="6"/>
        <v>0.27718888888888893</v>
      </c>
      <c r="C88" s="135">
        <v>0.28720000000000001</v>
      </c>
      <c r="D88" s="135">
        <v>0.26200000000000001</v>
      </c>
      <c r="E88" s="135">
        <v>0.26939999999999997</v>
      </c>
      <c r="F88" s="135">
        <v>0.29759999999999998</v>
      </c>
      <c r="G88" s="135">
        <v>0.26590000000000003</v>
      </c>
      <c r="H88" s="135">
        <v>0.28220000000000001</v>
      </c>
      <c r="I88" s="135">
        <v>0.28410000000000002</v>
      </c>
      <c r="J88" s="135">
        <v>0.27079999999999999</v>
      </c>
      <c r="K88" s="135">
        <v>0.27550000000000002</v>
      </c>
      <c r="L88" s="135">
        <v>0.33379999999999999</v>
      </c>
      <c r="M88" s="135">
        <v>0.33100000000000002</v>
      </c>
      <c r="N88" s="135">
        <v>0.34300000000000003</v>
      </c>
      <c r="O88" s="135">
        <v>0.32079999999999997</v>
      </c>
      <c r="P88" s="135">
        <v>0.31640000000000001</v>
      </c>
      <c r="Q88" s="135">
        <v>0.32619999999999999</v>
      </c>
      <c r="R88" s="135">
        <v>0.3362</v>
      </c>
      <c r="S88" s="135">
        <v>0.33860000000000001</v>
      </c>
      <c r="T88" s="135">
        <v>0.33710000000000001</v>
      </c>
      <c r="U88" s="135">
        <f t="shared" si="4"/>
        <v>0.33145555555555556</v>
      </c>
      <c r="W88" s="135">
        <v>0.26190000000000002</v>
      </c>
      <c r="X88" s="135">
        <v>0.28079999999999999</v>
      </c>
      <c r="Y88" s="135">
        <v>0.27789999999999998</v>
      </c>
      <c r="Z88" s="135">
        <v>0.32619999999999999</v>
      </c>
      <c r="AA88" s="135">
        <v>0.33510000000000001</v>
      </c>
      <c r="AB88" s="135">
        <v>0.32990000000000003</v>
      </c>
      <c r="AC88" s="135">
        <v>0.3538</v>
      </c>
      <c r="AD88" s="135">
        <v>0.32740000000000002</v>
      </c>
      <c r="AE88" s="135">
        <v>0.33800000000000002</v>
      </c>
      <c r="AG88">
        <f t="shared" si="7"/>
        <v>0.27353333333333335</v>
      </c>
      <c r="AH88" s="135">
        <v>0.26190000000000002</v>
      </c>
      <c r="AI88" s="135">
        <v>0.28079999999999999</v>
      </c>
      <c r="AJ88" s="135">
        <v>0.27789999999999998</v>
      </c>
      <c r="AK88" s="135">
        <v>0.32619999999999999</v>
      </c>
      <c r="AL88" s="135">
        <v>0.33510000000000001</v>
      </c>
      <c r="AM88" s="135">
        <v>0.32990000000000003</v>
      </c>
      <c r="AN88" s="135">
        <v>0.3538</v>
      </c>
      <c r="AO88" s="135">
        <v>0.32740000000000002</v>
      </c>
      <c r="AP88" s="135">
        <v>0.33800000000000002</v>
      </c>
      <c r="AQ88">
        <f t="shared" si="5"/>
        <v>0.33506666666666668</v>
      </c>
    </row>
    <row r="89" spans="1:43" x14ac:dyDescent="0.25">
      <c r="A89" s="135">
        <v>85</v>
      </c>
      <c r="B89" s="135">
        <f t="shared" si="6"/>
        <v>0.27664444444444447</v>
      </c>
      <c r="C89" s="135">
        <v>0.28670000000000001</v>
      </c>
      <c r="D89" s="135">
        <v>0.2616</v>
      </c>
      <c r="E89" s="135">
        <v>0.26889999999999997</v>
      </c>
      <c r="F89" s="135">
        <v>0.29670000000000002</v>
      </c>
      <c r="G89" s="135">
        <v>0.26540000000000002</v>
      </c>
      <c r="H89" s="135">
        <v>0.28160000000000002</v>
      </c>
      <c r="I89" s="135">
        <v>0.28349999999999997</v>
      </c>
      <c r="J89" s="135">
        <v>0.27050000000000002</v>
      </c>
      <c r="K89" s="135">
        <v>0.27489999999999998</v>
      </c>
      <c r="L89" s="135">
        <v>0.3332</v>
      </c>
      <c r="M89" s="135">
        <v>0.33079999999999998</v>
      </c>
      <c r="N89" s="135">
        <v>0.3422</v>
      </c>
      <c r="O89" s="135">
        <v>0.32040000000000002</v>
      </c>
      <c r="P89" s="135">
        <v>0.31590000000000001</v>
      </c>
      <c r="Q89" s="135">
        <v>0.32569999999999999</v>
      </c>
      <c r="R89" s="135">
        <v>0.33560000000000001</v>
      </c>
      <c r="S89" s="135">
        <v>0.33789999999999998</v>
      </c>
      <c r="T89" s="135">
        <v>0.33650000000000002</v>
      </c>
      <c r="U89" s="135">
        <f t="shared" si="4"/>
        <v>0.3309111111111111</v>
      </c>
      <c r="W89" s="135">
        <v>0.26329999999999998</v>
      </c>
      <c r="X89" s="135">
        <v>0.28060000000000002</v>
      </c>
      <c r="Y89" s="135">
        <v>0.27700000000000002</v>
      </c>
      <c r="Z89" s="135">
        <v>0.3256</v>
      </c>
      <c r="AA89" s="135">
        <v>0.33460000000000001</v>
      </c>
      <c r="AB89" s="135">
        <v>0.32929999999999998</v>
      </c>
      <c r="AC89" s="135">
        <v>0.35320000000000001</v>
      </c>
      <c r="AD89" s="135">
        <v>0.32679999999999998</v>
      </c>
      <c r="AE89" s="135">
        <v>0.33739999999999998</v>
      </c>
      <c r="AG89">
        <f t="shared" si="7"/>
        <v>0.27363333333333334</v>
      </c>
      <c r="AH89" s="135">
        <v>0.26329999999999998</v>
      </c>
      <c r="AI89" s="135">
        <v>0.28060000000000002</v>
      </c>
      <c r="AJ89" s="135">
        <v>0.27700000000000002</v>
      </c>
      <c r="AK89" s="135">
        <v>0.3256</v>
      </c>
      <c r="AL89" s="135">
        <v>0.33460000000000001</v>
      </c>
      <c r="AM89" s="135">
        <v>0.32929999999999998</v>
      </c>
      <c r="AN89" s="135">
        <v>0.35320000000000001</v>
      </c>
      <c r="AO89" s="135">
        <v>0.32679999999999998</v>
      </c>
      <c r="AP89" s="135">
        <v>0.33739999999999998</v>
      </c>
      <c r="AQ89">
        <f t="shared" si="5"/>
        <v>0.3344833333333333</v>
      </c>
    </row>
    <row r="90" spans="1:43" x14ac:dyDescent="0.25">
      <c r="A90" s="135">
        <v>86</v>
      </c>
      <c r="B90" s="135">
        <f t="shared" si="6"/>
        <v>0.27601111111111121</v>
      </c>
      <c r="C90" s="135">
        <v>0.2863</v>
      </c>
      <c r="D90" s="135">
        <v>0.2611</v>
      </c>
      <c r="E90" s="135">
        <v>0.26829999999999998</v>
      </c>
      <c r="F90" s="135">
        <v>0.29649999999999999</v>
      </c>
      <c r="G90" s="135">
        <v>0.26500000000000001</v>
      </c>
      <c r="H90" s="135">
        <v>0.28100000000000003</v>
      </c>
      <c r="I90" s="135">
        <v>0.2828</v>
      </c>
      <c r="J90" s="135">
        <v>0.26879999999999998</v>
      </c>
      <c r="K90" s="135">
        <v>0.27429999999999999</v>
      </c>
      <c r="L90" s="135">
        <v>0.33260000000000001</v>
      </c>
      <c r="M90" s="135">
        <v>0.33100000000000002</v>
      </c>
      <c r="N90" s="135">
        <v>0.34139999999999998</v>
      </c>
      <c r="O90" s="135">
        <v>0.31990000000000002</v>
      </c>
      <c r="P90" s="135">
        <v>0.31540000000000001</v>
      </c>
      <c r="Q90" s="135">
        <v>0.3251</v>
      </c>
      <c r="R90" s="135">
        <v>0.33479999999999999</v>
      </c>
      <c r="S90" s="135">
        <v>0.3372</v>
      </c>
      <c r="T90" s="135">
        <v>0.33589999999999998</v>
      </c>
      <c r="U90" s="135">
        <f t="shared" si="4"/>
        <v>0.3303666666666667</v>
      </c>
      <c r="W90" s="135">
        <v>0.26300000000000001</v>
      </c>
      <c r="X90" s="135">
        <v>0.28060000000000002</v>
      </c>
      <c r="Y90" s="135">
        <v>0.27629999999999999</v>
      </c>
      <c r="Z90" s="135">
        <v>0.3251</v>
      </c>
      <c r="AA90" s="135">
        <v>0.33410000000000001</v>
      </c>
      <c r="AB90" s="135">
        <v>0.32879999999999998</v>
      </c>
      <c r="AC90" s="135">
        <v>0.35260000000000002</v>
      </c>
      <c r="AD90" s="135">
        <v>0.32629999999999998</v>
      </c>
      <c r="AE90" s="135">
        <v>0.33679999999999999</v>
      </c>
      <c r="AG90">
        <f t="shared" si="7"/>
        <v>0.27330000000000004</v>
      </c>
      <c r="AH90" s="135">
        <v>0.26300000000000001</v>
      </c>
      <c r="AI90" s="135">
        <v>0.28060000000000002</v>
      </c>
      <c r="AJ90" s="135">
        <v>0.27629999999999999</v>
      </c>
      <c r="AK90" s="135">
        <v>0.3251</v>
      </c>
      <c r="AL90" s="135">
        <v>0.33410000000000001</v>
      </c>
      <c r="AM90" s="135">
        <v>0.32879999999999998</v>
      </c>
      <c r="AN90" s="135">
        <v>0.35260000000000002</v>
      </c>
      <c r="AO90" s="135">
        <v>0.32629999999999998</v>
      </c>
      <c r="AP90" s="135">
        <v>0.33679999999999999</v>
      </c>
      <c r="AQ90">
        <f t="shared" si="5"/>
        <v>0.33395000000000002</v>
      </c>
    </row>
    <row r="91" spans="1:43" x14ac:dyDescent="0.25">
      <c r="A91" s="135">
        <v>87</v>
      </c>
      <c r="B91" s="135">
        <f t="shared" si="6"/>
        <v>0.27548888888888889</v>
      </c>
      <c r="C91" s="135">
        <v>0.2858</v>
      </c>
      <c r="D91" s="135">
        <v>0.2606</v>
      </c>
      <c r="E91" s="135">
        <v>0.26790000000000003</v>
      </c>
      <c r="F91" s="135">
        <v>0.29630000000000001</v>
      </c>
      <c r="G91" s="135">
        <v>0.26450000000000001</v>
      </c>
      <c r="H91" s="135">
        <v>0.28039999999999998</v>
      </c>
      <c r="I91" s="135">
        <v>0.28210000000000002</v>
      </c>
      <c r="J91" s="135">
        <v>0.2681</v>
      </c>
      <c r="K91" s="135">
        <v>0.2737</v>
      </c>
      <c r="L91" s="135">
        <v>0.33200000000000002</v>
      </c>
      <c r="M91" s="135">
        <v>0.33079999999999998</v>
      </c>
      <c r="N91" s="135">
        <v>0.3407</v>
      </c>
      <c r="O91" s="135">
        <v>0.31940000000000002</v>
      </c>
      <c r="P91" s="135">
        <v>0.31490000000000001</v>
      </c>
      <c r="Q91" s="135">
        <v>0.3246</v>
      </c>
      <c r="R91" s="135">
        <v>0.33410000000000001</v>
      </c>
      <c r="S91" s="135">
        <v>0.33660000000000001</v>
      </c>
      <c r="T91" s="135">
        <v>0.33529999999999999</v>
      </c>
      <c r="U91" s="135">
        <f t="shared" si="4"/>
        <v>0.32982222222222224</v>
      </c>
      <c r="W91" s="135">
        <v>0.26279999999999998</v>
      </c>
      <c r="X91" s="135">
        <v>0.28070000000000001</v>
      </c>
      <c r="Y91" s="135">
        <v>0.27600000000000002</v>
      </c>
      <c r="Z91" s="135">
        <v>0.32450000000000001</v>
      </c>
      <c r="AA91" s="135">
        <v>0.33360000000000001</v>
      </c>
      <c r="AB91" s="135">
        <v>0.32829999999999998</v>
      </c>
      <c r="AC91" s="135">
        <v>0.35199999999999998</v>
      </c>
      <c r="AD91" s="135">
        <v>0.32579999999999998</v>
      </c>
      <c r="AE91" s="135">
        <v>0.33629999999999999</v>
      </c>
      <c r="AG91">
        <f t="shared" si="7"/>
        <v>0.27316666666666667</v>
      </c>
      <c r="AH91" s="135">
        <v>0.26279999999999998</v>
      </c>
      <c r="AI91" s="135">
        <v>0.28070000000000001</v>
      </c>
      <c r="AJ91" s="135">
        <v>0.27600000000000002</v>
      </c>
      <c r="AK91" s="135">
        <v>0.32450000000000001</v>
      </c>
      <c r="AL91" s="135">
        <v>0.33360000000000001</v>
      </c>
      <c r="AM91" s="135">
        <v>0.32829999999999998</v>
      </c>
      <c r="AN91" s="135">
        <v>0.35199999999999998</v>
      </c>
      <c r="AO91" s="135">
        <v>0.32579999999999998</v>
      </c>
      <c r="AP91" s="135">
        <v>0.33629999999999999</v>
      </c>
      <c r="AQ91">
        <f t="shared" si="5"/>
        <v>0.33341666666666669</v>
      </c>
    </row>
    <row r="92" spans="1:43" x14ac:dyDescent="0.25">
      <c r="A92" s="135">
        <v>88</v>
      </c>
      <c r="B92" s="135">
        <f t="shared" si="6"/>
        <v>0.2750111111111111</v>
      </c>
      <c r="C92" s="135">
        <v>0.28539999999999999</v>
      </c>
      <c r="D92" s="135">
        <v>0.2601</v>
      </c>
      <c r="E92" s="135">
        <v>0.26750000000000002</v>
      </c>
      <c r="F92" s="135">
        <v>0.29599999999999999</v>
      </c>
      <c r="G92" s="135">
        <v>0.2641</v>
      </c>
      <c r="H92" s="135">
        <v>0.27979999999999999</v>
      </c>
      <c r="I92" s="135">
        <v>0.28139999999999998</v>
      </c>
      <c r="J92" s="135">
        <v>0.26779999999999998</v>
      </c>
      <c r="K92" s="135">
        <v>0.27300000000000002</v>
      </c>
      <c r="L92" s="135">
        <v>0.33139999999999997</v>
      </c>
      <c r="M92" s="135">
        <v>0.33040000000000003</v>
      </c>
      <c r="N92" s="135">
        <v>0.33989999999999998</v>
      </c>
      <c r="O92" s="135">
        <v>0.31890000000000002</v>
      </c>
      <c r="P92" s="135">
        <v>0.31430000000000002</v>
      </c>
      <c r="Q92" s="135">
        <v>0.3241</v>
      </c>
      <c r="R92" s="135">
        <v>0.33339999999999997</v>
      </c>
      <c r="S92" s="135">
        <v>0.33589999999999998</v>
      </c>
      <c r="T92" s="135">
        <v>0.3347</v>
      </c>
      <c r="U92" s="135">
        <f t="shared" si="4"/>
        <v>0.32922222222222225</v>
      </c>
      <c r="W92" s="135">
        <v>0.26279999999999998</v>
      </c>
      <c r="X92" s="135">
        <v>0.28120000000000001</v>
      </c>
      <c r="Y92" s="135">
        <v>0.27629999999999999</v>
      </c>
      <c r="Z92" s="135">
        <v>0.32390000000000002</v>
      </c>
      <c r="AA92" s="135">
        <v>0.33300000000000002</v>
      </c>
      <c r="AB92" s="135">
        <v>0.32779999999999998</v>
      </c>
      <c r="AC92" s="135">
        <v>0.35139999999999999</v>
      </c>
      <c r="AD92" s="135">
        <v>0.32529999999999998</v>
      </c>
      <c r="AE92" s="135">
        <v>0.3357</v>
      </c>
      <c r="AG92">
        <f t="shared" si="7"/>
        <v>0.27343333333333336</v>
      </c>
      <c r="AH92" s="135">
        <v>0.26279999999999998</v>
      </c>
      <c r="AI92" s="135">
        <v>0.28120000000000001</v>
      </c>
      <c r="AJ92" s="135">
        <v>0.27629999999999999</v>
      </c>
      <c r="AK92" s="135">
        <v>0.32390000000000002</v>
      </c>
      <c r="AL92" s="135">
        <v>0.33300000000000002</v>
      </c>
      <c r="AM92" s="135">
        <v>0.32779999999999998</v>
      </c>
      <c r="AN92" s="135">
        <v>0.35139999999999999</v>
      </c>
      <c r="AO92" s="135">
        <v>0.32529999999999998</v>
      </c>
      <c r="AP92" s="135">
        <v>0.3357</v>
      </c>
      <c r="AQ92">
        <f t="shared" si="5"/>
        <v>0.33285000000000003</v>
      </c>
    </row>
    <row r="93" spans="1:43" x14ac:dyDescent="0.25">
      <c r="A93" s="135">
        <v>89</v>
      </c>
      <c r="B93" s="135">
        <f t="shared" si="6"/>
        <v>0.27451111111111115</v>
      </c>
      <c r="C93" s="135">
        <v>0.28510000000000002</v>
      </c>
      <c r="D93" s="135">
        <v>0.2596</v>
      </c>
      <c r="E93" s="135">
        <v>0.26719999999999999</v>
      </c>
      <c r="F93" s="135">
        <v>0.29570000000000002</v>
      </c>
      <c r="G93" s="135">
        <v>0.26290000000000002</v>
      </c>
      <c r="H93" s="135">
        <v>0.27929999999999999</v>
      </c>
      <c r="I93" s="135">
        <v>0.28079999999999999</v>
      </c>
      <c r="J93" s="135">
        <v>0.2676</v>
      </c>
      <c r="K93" s="135">
        <v>0.27239999999999998</v>
      </c>
      <c r="L93" s="135">
        <v>0.33069999999999999</v>
      </c>
      <c r="M93" s="135">
        <v>0.32990000000000003</v>
      </c>
      <c r="N93" s="135">
        <v>0.33910000000000001</v>
      </c>
      <c r="O93" s="135">
        <v>0.31840000000000002</v>
      </c>
      <c r="P93" s="135">
        <v>0.31380000000000002</v>
      </c>
      <c r="Q93" s="135">
        <v>0.3236</v>
      </c>
      <c r="R93" s="135">
        <v>0.3327</v>
      </c>
      <c r="S93" s="135">
        <v>0.3352</v>
      </c>
      <c r="T93" s="135">
        <v>0.33410000000000001</v>
      </c>
      <c r="U93" s="135">
        <f t="shared" si="4"/>
        <v>0.32861111111111113</v>
      </c>
      <c r="W93" s="135">
        <v>0.26279999999999998</v>
      </c>
      <c r="X93" s="135">
        <v>0.28129999999999999</v>
      </c>
      <c r="Y93" s="135">
        <v>0.27739999999999998</v>
      </c>
      <c r="Z93" s="135">
        <v>0.32379999999999998</v>
      </c>
      <c r="AA93" s="135">
        <v>0.33250000000000002</v>
      </c>
      <c r="AB93" s="135">
        <v>0.32719999999999999</v>
      </c>
      <c r="AC93" s="135">
        <v>0.35070000000000001</v>
      </c>
      <c r="AD93" s="135">
        <v>0.32479999999999998</v>
      </c>
      <c r="AE93" s="135">
        <v>0.3352</v>
      </c>
      <c r="AG93">
        <f t="shared" si="7"/>
        <v>0.27383333333333332</v>
      </c>
      <c r="AH93" s="135">
        <v>0.26279999999999998</v>
      </c>
      <c r="AI93" s="135">
        <v>0.28129999999999999</v>
      </c>
      <c r="AJ93" s="135">
        <v>0.27739999999999998</v>
      </c>
      <c r="AK93" s="135">
        <v>0.32379999999999998</v>
      </c>
      <c r="AL93" s="135">
        <v>0.33250000000000002</v>
      </c>
      <c r="AM93" s="135">
        <v>0.32719999999999999</v>
      </c>
      <c r="AN93" s="135">
        <v>0.35070000000000001</v>
      </c>
      <c r="AO93" s="135">
        <v>0.32479999999999998</v>
      </c>
      <c r="AP93" s="135">
        <v>0.3352</v>
      </c>
      <c r="AQ93">
        <f t="shared" si="5"/>
        <v>0.33236666666666664</v>
      </c>
    </row>
    <row r="94" spans="1:43" x14ac:dyDescent="0.25">
      <c r="A94" s="135">
        <v>90</v>
      </c>
      <c r="B94" s="135">
        <f t="shared" si="6"/>
        <v>0.27408888888888883</v>
      </c>
      <c r="C94" s="135">
        <v>0.2848</v>
      </c>
      <c r="D94" s="135">
        <v>0.25919999999999999</v>
      </c>
      <c r="E94" s="135">
        <v>0.26679999999999998</v>
      </c>
      <c r="F94" s="135">
        <v>0.29530000000000001</v>
      </c>
      <c r="G94" s="135">
        <v>0.2626</v>
      </c>
      <c r="H94" s="135">
        <v>0.2787</v>
      </c>
      <c r="I94" s="135">
        <v>0.28010000000000002</v>
      </c>
      <c r="J94" s="135">
        <v>0.26750000000000002</v>
      </c>
      <c r="K94" s="135">
        <v>0.27179999999999999</v>
      </c>
      <c r="L94" s="135">
        <v>0.33</v>
      </c>
      <c r="M94" s="135">
        <v>0.32950000000000002</v>
      </c>
      <c r="N94" s="135">
        <v>0.33829999999999999</v>
      </c>
      <c r="O94" s="135">
        <v>0.31790000000000002</v>
      </c>
      <c r="P94" s="135">
        <v>0.31330000000000002</v>
      </c>
      <c r="Q94" s="135">
        <v>0.32300000000000001</v>
      </c>
      <c r="R94" s="135">
        <v>0.33200000000000002</v>
      </c>
      <c r="S94" s="135">
        <v>0.33450000000000002</v>
      </c>
      <c r="T94" s="135">
        <v>0.33350000000000002</v>
      </c>
      <c r="U94" s="135">
        <f t="shared" si="4"/>
        <v>0.32800000000000001</v>
      </c>
      <c r="W94" s="135">
        <v>0.26429999999999998</v>
      </c>
      <c r="X94" s="135">
        <v>0.28149999999999997</v>
      </c>
      <c r="Y94" s="135">
        <v>0.27400000000000002</v>
      </c>
      <c r="Z94" s="135">
        <v>0.32319999999999999</v>
      </c>
      <c r="AA94" s="135">
        <v>0.33189999999999997</v>
      </c>
      <c r="AB94" s="135">
        <v>0.32669999999999999</v>
      </c>
      <c r="AC94" s="135">
        <v>0.35010000000000002</v>
      </c>
      <c r="AD94" s="135">
        <v>0.32429999999999998</v>
      </c>
      <c r="AE94" s="135">
        <v>0.3347</v>
      </c>
      <c r="AG94">
        <f t="shared" si="7"/>
        <v>0.27326666666666666</v>
      </c>
      <c r="AH94" s="135">
        <v>0.26429999999999998</v>
      </c>
      <c r="AI94" s="135">
        <v>0.28149999999999997</v>
      </c>
      <c r="AJ94" s="135">
        <v>0.27400000000000002</v>
      </c>
      <c r="AK94" s="135">
        <v>0.32319999999999999</v>
      </c>
      <c r="AL94" s="135">
        <v>0.33189999999999997</v>
      </c>
      <c r="AM94" s="135">
        <v>0.32669999999999999</v>
      </c>
      <c r="AN94" s="135">
        <v>0.35010000000000002</v>
      </c>
      <c r="AO94" s="135">
        <v>0.32429999999999998</v>
      </c>
      <c r="AP94" s="135">
        <v>0.3347</v>
      </c>
      <c r="AQ94">
        <f t="shared" si="5"/>
        <v>0.3318166666666667</v>
      </c>
    </row>
    <row r="95" spans="1:43" x14ac:dyDescent="0.25">
      <c r="A95" s="135">
        <v>91</v>
      </c>
      <c r="B95" s="135">
        <f t="shared" si="6"/>
        <v>0.27365555555555549</v>
      </c>
      <c r="C95" s="135">
        <v>0.28449999999999998</v>
      </c>
      <c r="D95" s="135">
        <v>0.25869999999999999</v>
      </c>
      <c r="E95" s="135">
        <v>0.26650000000000001</v>
      </c>
      <c r="F95" s="135">
        <v>0.29480000000000001</v>
      </c>
      <c r="G95" s="135">
        <v>0.26219999999999999</v>
      </c>
      <c r="H95" s="135">
        <v>0.2782</v>
      </c>
      <c r="I95" s="135">
        <v>0.27939999999999998</v>
      </c>
      <c r="J95" s="135">
        <v>0.26740000000000003</v>
      </c>
      <c r="K95" s="135">
        <v>0.2712</v>
      </c>
      <c r="L95" s="135">
        <v>0.32929999999999998</v>
      </c>
      <c r="M95" s="135">
        <v>0.32900000000000001</v>
      </c>
      <c r="N95" s="135">
        <v>0.33750000000000002</v>
      </c>
      <c r="O95" s="135">
        <v>0.31740000000000002</v>
      </c>
      <c r="P95" s="135">
        <v>0.31269999999999998</v>
      </c>
      <c r="Q95" s="135">
        <v>0.32250000000000001</v>
      </c>
      <c r="R95" s="135">
        <v>0.33329999999999999</v>
      </c>
      <c r="S95" s="135">
        <v>0.33379999999999999</v>
      </c>
      <c r="T95" s="135">
        <v>0.33289999999999997</v>
      </c>
      <c r="U95" s="135">
        <f t="shared" si="4"/>
        <v>0.32760000000000006</v>
      </c>
      <c r="W95" s="135">
        <v>0.26419999999999999</v>
      </c>
      <c r="X95" s="135">
        <v>0.28199999999999997</v>
      </c>
      <c r="Y95" s="135">
        <v>0.27700000000000002</v>
      </c>
      <c r="Z95" s="135">
        <v>0.32250000000000001</v>
      </c>
      <c r="AA95" s="135">
        <v>0.33139999999999997</v>
      </c>
      <c r="AB95" s="135">
        <v>0.32619999999999999</v>
      </c>
      <c r="AC95" s="135">
        <v>0.34949999999999998</v>
      </c>
      <c r="AD95" s="135">
        <v>0.32390000000000002</v>
      </c>
      <c r="AE95" s="135">
        <v>0.3342</v>
      </c>
      <c r="AG95">
        <f t="shared" si="7"/>
        <v>0.27440000000000003</v>
      </c>
      <c r="AH95" s="135">
        <v>0.26419999999999999</v>
      </c>
      <c r="AI95" s="135">
        <v>0.28199999999999997</v>
      </c>
      <c r="AJ95" s="135">
        <v>0.27700000000000002</v>
      </c>
      <c r="AK95" s="135">
        <v>0.32250000000000001</v>
      </c>
      <c r="AL95" s="135">
        <v>0.33139999999999997</v>
      </c>
      <c r="AM95" s="135">
        <v>0.32619999999999999</v>
      </c>
      <c r="AN95" s="135">
        <v>0.34949999999999998</v>
      </c>
      <c r="AO95" s="135">
        <v>0.32390000000000002</v>
      </c>
      <c r="AP95" s="135">
        <v>0.3342</v>
      </c>
      <c r="AQ95">
        <f t="shared" si="5"/>
        <v>0.33128333333333332</v>
      </c>
    </row>
    <row r="96" spans="1:43" x14ac:dyDescent="0.25">
      <c r="A96" s="135">
        <v>92</v>
      </c>
      <c r="B96" s="135">
        <f t="shared" si="6"/>
        <v>0.27316666666666667</v>
      </c>
      <c r="C96" s="135">
        <v>0.28420000000000001</v>
      </c>
      <c r="D96" s="135">
        <v>0.25819999999999999</v>
      </c>
      <c r="E96" s="135">
        <v>0.2661</v>
      </c>
      <c r="F96" s="135">
        <v>0.29380000000000001</v>
      </c>
      <c r="G96" s="135">
        <v>0.26190000000000002</v>
      </c>
      <c r="H96" s="135">
        <v>0.27760000000000001</v>
      </c>
      <c r="I96" s="135">
        <v>0.27879999999999999</v>
      </c>
      <c r="J96" s="135">
        <v>0.26729999999999998</v>
      </c>
      <c r="K96" s="135">
        <v>0.27060000000000001</v>
      </c>
      <c r="L96" s="135">
        <v>0.32940000000000003</v>
      </c>
      <c r="M96" s="135">
        <v>0.32840000000000003</v>
      </c>
      <c r="N96" s="135">
        <v>0.33660000000000001</v>
      </c>
      <c r="O96" s="135">
        <v>0.31690000000000002</v>
      </c>
      <c r="P96" s="135">
        <v>0.31219999999999998</v>
      </c>
      <c r="Q96" s="135">
        <v>0.32200000000000001</v>
      </c>
      <c r="R96" s="135">
        <v>0.3327</v>
      </c>
      <c r="S96" s="135">
        <v>0.33310000000000001</v>
      </c>
      <c r="T96" s="135">
        <v>0.3322</v>
      </c>
      <c r="U96" s="135">
        <f t="shared" si="4"/>
        <v>0.32705555555555554</v>
      </c>
      <c r="W96" s="135">
        <v>0.26390000000000002</v>
      </c>
      <c r="X96" s="135">
        <v>0.28239999999999998</v>
      </c>
      <c r="Y96" s="135">
        <v>0.27689999999999998</v>
      </c>
      <c r="Z96" s="135">
        <v>0.32190000000000002</v>
      </c>
      <c r="AA96" s="135">
        <v>0.33090000000000003</v>
      </c>
      <c r="AB96" s="135">
        <v>0.32569999999999999</v>
      </c>
      <c r="AC96" s="135">
        <v>0.3488</v>
      </c>
      <c r="AD96" s="135">
        <v>0.32340000000000002</v>
      </c>
      <c r="AE96" s="135">
        <v>0.3337</v>
      </c>
      <c r="AG96">
        <f t="shared" si="7"/>
        <v>0.27439999999999998</v>
      </c>
      <c r="AH96" s="135">
        <v>0.26390000000000002</v>
      </c>
      <c r="AI96" s="135">
        <v>0.28239999999999998</v>
      </c>
      <c r="AJ96" s="135">
        <v>0.27689999999999998</v>
      </c>
      <c r="AK96" s="135">
        <v>0.32190000000000002</v>
      </c>
      <c r="AL96" s="135">
        <v>0.33090000000000003</v>
      </c>
      <c r="AM96" s="135">
        <v>0.32569999999999999</v>
      </c>
      <c r="AN96" s="135">
        <v>0.3488</v>
      </c>
      <c r="AO96" s="135">
        <v>0.32340000000000002</v>
      </c>
      <c r="AP96" s="135">
        <v>0.3337</v>
      </c>
      <c r="AQ96">
        <f t="shared" si="5"/>
        <v>0.33073333333333332</v>
      </c>
    </row>
    <row r="97" spans="1:43" x14ac:dyDescent="0.25">
      <c r="A97" s="135">
        <v>93</v>
      </c>
      <c r="B97" s="135">
        <f t="shared" si="6"/>
        <v>0.27276666666666666</v>
      </c>
      <c r="C97" s="135">
        <v>0.28389999999999999</v>
      </c>
      <c r="D97" s="135">
        <v>0.25769999999999998</v>
      </c>
      <c r="E97" s="135">
        <v>0.26579999999999998</v>
      </c>
      <c r="F97" s="135">
        <v>0.29330000000000001</v>
      </c>
      <c r="G97" s="135">
        <v>0.2616</v>
      </c>
      <c r="H97" s="135">
        <v>0.27710000000000001</v>
      </c>
      <c r="I97" s="135">
        <v>0.2782</v>
      </c>
      <c r="J97" s="135">
        <v>0.26729999999999998</v>
      </c>
      <c r="K97" s="135">
        <v>0.27</v>
      </c>
      <c r="L97" s="135">
        <v>0.32929999999999998</v>
      </c>
      <c r="M97" s="135">
        <v>0.32790000000000002</v>
      </c>
      <c r="N97" s="135">
        <v>0.33579999999999999</v>
      </c>
      <c r="O97" s="135">
        <v>0.31640000000000001</v>
      </c>
      <c r="P97" s="135">
        <v>0.31169999999999998</v>
      </c>
      <c r="Q97" s="135">
        <v>0.32140000000000002</v>
      </c>
      <c r="R97" s="135">
        <v>0.3322</v>
      </c>
      <c r="S97" s="135">
        <v>0.33239999999999997</v>
      </c>
      <c r="T97" s="135">
        <v>0.33169999999999999</v>
      </c>
      <c r="U97" s="135">
        <f t="shared" si="4"/>
        <v>0.32653333333333334</v>
      </c>
      <c r="W97" s="135">
        <v>0.26279999999999998</v>
      </c>
      <c r="X97" s="135">
        <v>0.28270000000000001</v>
      </c>
      <c r="Y97" s="135">
        <v>0.2767</v>
      </c>
      <c r="Z97" s="135">
        <v>0.32119999999999999</v>
      </c>
      <c r="AA97" s="135">
        <v>0.33050000000000002</v>
      </c>
      <c r="AB97" s="135">
        <v>0.3251</v>
      </c>
      <c r="AC97" s="135">
        <v>0.34820000000000001</v>
      </c>
      <c r="AD97" s="135">
        <v>0.32300000000000001</v>
      </c>
      <c r="AE97" s="135">
        <v>0.33329999999999999</v>
      </c>
      <c r="AG97">
        <f t="shared" si="7"/>
        <v>0.27406666666666668</v>
      </c>
      <c r="AH97" s="135">
        <v>0.26279999999999998</v>
      </c>
      <c r="AI97" s="135">
        <v>0.28270000000000001</v>
      </c>
      <c r="AJ97" s="135">
        <v>0.2767</v>
      </c>
      <c r="AK97" s="135">
        <v>0.32119999999999999</v>
      </c>
      <c r="AL97" s="135">
        <v>0.33050000000000002</v>
      </c>
      <c r="AM97" s="135">
        <v>0.3251</v>
      </c>
      <c r="AN97" s="135">
        <v>0.34820000000000001</v>
      </c>
      <c r="AO97" s="135">
        <v>0.32300000000000001</v>
      </c>
      <c r="AP97" s="135">
        <v>0.33329999999999999</v>
      </c>
      <c r="AQ97">
        <f t="shared" si="5"/>
        <v>0.33021666666666666</v>
      </c>
    </row>
    <row r="98" spans="1:43" x14ac:dyDescent="0.25">
      <c r="A98" s="135">
        <v>94</v>
      </c>
      <c r="B98" s="135">
        <f t="shared" si="6"/>
        <v>0.27228888888888891</v>
      </c>
      <c r="C98" s="135">
        <v>0.28360000000000002</v>
      </c>
      <c r="D98" s="135">
        <v>0.25719999999999998</v>
      </c>
      <c r="E98" s="135">
        <v>0.26550000000000001</v>
      </c>
      <c r="F98" s="135">
        <v>0.2928</v>
      </c>
      <c r="G98" s="135">
        <v>0.26140000000000002</v>
      </c>
      <c r="H98" s="135">
        <v>0.27650000000000002</v>
      </c>
      <c r="I98" s="135">
        <v>0.27750000000000002</v>
      </c>
      <c r="J98" s="135">
        <v>0.26669999999999999</v>
      </c>
      <c r="K98" s="135">
        <v>0.26939999999999997</v>
      </c>
      <c r="L98" s="135">
        <v>0.32900000000000001</v>
      </c>
      <c r="M98" s="135">
        <v>0.32729999999999998</v>
      </c>
      <c r="N98" s="135">
        <v>0.33500000000000002</v>
      </c>
      <c r="O98" s="135">
        <v>0.31590000000000001</v>
      </c>
      <c r="P98" s="135">
        <v>0.31119999999999998</v>
      </c>
      <c r="Q98" s="135">
        <v>0.32090000000000002</v>
      </c>
      <c r="R98" s="135">
        <v>0.33160000000000001</v>
      </c>
      <c r="S98" s="135">
        <v>0.33169999999999999</v>
      </c>
      <c r="T98" s="135">
        <v>0.33110000000000001</v>
      </c>
      <c r="U98" s="135">
        <f t="shared" si="4"/>
        <v>0.32596666666666674</v>
      </c>
      <c r="W98" s="135">
        <v>0.26190000000000002</v>
      </c>
      <c r="X98" s="135">
        <v>0.28299999999999997</v>
      </c>
      <c r="Y98" s="135">
        <v>0.27650000000000002</v>
      </c>
      <c r="Z98" s="135">
        <v>0.3206</v>
      </c>
      <c r="AA98" s="135">
        <v>0.33</v>
      </c>
      <c r="AB98" s="135">
        <v>0.32469999999999999</v>
      </c>
      <c r="AC98" s="135">
        <v>0.34760000000000002</v>
      </c>
      <c r="AD98" s="135">
        <v>0.3226</v>
      </c>
      <c r="AE98" s="135">
        <v>0.33289999999999997</v>
      </c>
      <c r="AG98">
        <f t="shared" si="7"/>
        <v>0.27379999999999999</v>
      </c>
      <c r="AH98" s="135">
        <v>0.26190000000000002</v>
      </c>
      <c r="AI98" s="135">
        <v>0.28299999999999997</v>
      </c>
      <c r="AJ98" s="135">
        <v>0.27650000000000002</v>
      </c>
      <c r="AK98" s="135">
        <v>0.3206</v>
      </c>
      <c r="AL98" s="135">
        <v>0.33</v>
      </c>
      <c r="AM98" s="135">
        <v>0.32469999999999999</v>
      </c>
      <c r="AN98" s="135">
        <v>0.34760000000000002</v>
      </c>
      <c r="AO98" s="135">
        <v>0.3226</v>
      </c>
      <c r="AP98" s="135">
        <v>0.33289999999999997</v>
      </c>
      <c r="AQ98">
        <f t="shared" si="5"/>
        <v>0.32973333333333338</v>
      </c>
    </row>
    <row r="99" spans="1:43" x14ac:dyDescent="0.25">
      <c r="A99" s="135">
        <v>95</v>
      </c>
      <c r="B99" s="135">
        <f t="shared" si="6"/>
        <v>0.2717</v>
      </c>
      <c r="C99" s="135">
        <v>0.28339999999999999</v>
      </c>
      <c r="D99" s="135">
        <v>0.25669999999999998</v>
      </c>
      <c r="E99" s="135">
        <v>0.2651</v>
      </c>
      <c r="F99" s="135">
        <v>0.2923</v>
      </c>
      <c r="G99" s="135">
        <v>0.2611</v>
      </c>
      <c r="H99" s="135">
        <v>0.27600000000000002</v>
      </c>
      <c r="I99" s="135">
        <v>0.27679999999999999</v>
      </c>
      <c r="J99" s="135">
        <v>0.2651</v>
      </c>
      <c r="K99" s="135">
        <v>0.26879999999999998</v>
      </c>
      <c r="L99" s="135">
        <v>0.32879999999999998</v>
      </c>
      <c r="M99" s="135">
        <v>0.32679999999999998</v>
      </c>
      <c r="N99" s="135">
        <v>0.33429999999999999</v>
      </c>
      <c r="O99" s="135">
        <v>0.31540000000000001</v>
      </c>
      <c r="P99" s="135">
        <v>0.31069999999999998</v>
      </c>
      <c r="Q99" s="135">
        <v>0.32040000000000002</v>
      </c>
      <c r="R99" s="135">
        <v>0.33100000000000002</v>
      </c>
      <c r="S99" s="135">
        <v>0.33100000000000002</v>
      </c>
      <c r="T99" s="135">
        <v>0.33050000000000002</v>
      </c>
      <c r="U99" s="135">
        <f t="shared" si="4"/>
        <v>0.3254333333333333</v>
      </c>
      <c r="W99" s="135">
        <v>0.2616</v>
      </c>
      <c r="X99" s="135">
        <v>0.28270000000000001</v>
      </c>
      <c r="Y99" s="135">
        <v>0.2762</v>
      </c>
      <c r="Z99" s="135">
        <v>0.32</v>
      </c>
      <c r="AA99" s="135">
        <v>0.32950000000000002</v>
      </c>
      <c r="AB99" s="135">
        <v>0.32419999999999999</v>
      </c>
      <c r="AC99" s="135">
        <v>0.34699999999999998</v>
      </c>
      <c r="AD99" s="135">
        <v>0.3221</v>
      </c>
      <c r="AE99" s="135">
        <v>0.33250000000000002</v>
      </c>
      <c r="AG99">
        <f t="shared" si="7"/>
        <v>0.27350000000000002</v>
      </c>
      <c r="AH99" s="135">
        <v>0.2616</v>
      </c>
      <c r="AI99" s="135">
        <v>0.28270000000000001</v>
      </c>
      <c r="AJ99" s="135">
        <v>0.2762</v>
      </c>
      <c r="AK99" s="135">
        <v>0.32</v>
      </c>
      <c r="AL99" s="135">
        <v>0.32950000000000002</v>
      </c>
      <c r="AM99" s="135">
        <v>0.32419999999999999</v>
      </c>
      <c r="AN99" s="135">
        <v>0.34699999999999998</v>
      </c>
      <c r="AO99" s="135">
        <v>0.3221</v>
      </c>
      <c r="AP99" s="135">
        <v>0.33250000000000002</v>
      </c>
      <c r="AQ99">
        <f t="shared" si="5"/>
        <v>0.32921666666666666</v>
      </c>
    </row>
    <row r="100" spans="1:43" x14ac:dyDescent="0.25">
      <c r="A100" s="135">
        <v>96</v>
      </c>
      <c r="B100" s="135">
        <f t="shared" si="6"/>
        <v>0.2712444444444444</v>
      </c>
      <c r="C100" s="135">
        <v>0.28310000000000002</v>
      </c>
      <c r="D100" s="135">
        <v>0.25619999999999998</v>
      </c>
      <c r="E100" s="135">
        <v>0.26469999999999999</v>
      </c>
      <c r="F100" s="135">
        <v>0.2918</v>
      </c>
      <c r="G100" s="135">
        <v>0.26090000000000002</v>
      </c>
      <c r="H100" s="135">
        <v>0.27539999999999998</v>
      </c>
      <c r="I100" s="135">
        <v>0.27610000000000001</v>
      </c>
      <c r="J100" s="135">
        <v>0.26490000000000002</v>
      </c>
      <c r="K100" s="135">
        <v>0.2681</v>
      </c>
      <c r="L100" s="135">
        <v>0.3286</v>
      </c>
      <c r="M100" s="135">
        <v>0.32619999999999999</v>
      </c>
      <c r="N100" s="135">
        <v>0.33350000000000002</v>
      </c>
      <c r="O100" s="135">
        <v>0.31490000000000001</v>
      </c>
      <c r="P100" s="135">
        <v>0.31030000000000002</v>
      </c>
      <c r="Q100" s="135">
        <v>0.31990000000000002</v>
      </c>
      <c r="R100" s="135">
        <v>0.33040000000000003</v>
      </c>
      <c r="S100" s="135">
        <v>0.33029999999999998</v>
      </c>
      <c r="T100" s="135">
        <v>0.32990000000000003</v>
      </c>
      <c r="U100" s="135">
        <f t="shared" si="4"/>
        <v>0.32488888888888889</v>
      </c>
      <c r="W100" s="135">
        <v>0.26119999999999999</v>
      </c>
      <c r="X100" s="135">
        <v>0.28170000000000001</v>
      </c>
      <c r="Y100" s="135">
        <v>0.27600000000000002</v>
      </c>
      <c r="Z100" s="135">
        <v>0.31940000000000002</v>
      </c>
      <c r="AA100" s="135">
        <v>0.32890000000000003</v>
      </c>
      <c r="AB100" s="135">
        <v>0.32379999999999998</v>
      </c>
      <c r="AC100" s="135">
        <v>0.34639999999999999</v>
      </c>
      <c r="AD100" s="135">
        <v>0.32169999999999999</v>
      </c>
      <c r="AE100" s="135">
        <v>0.33210000000000001</v>
      </c>
      <c r="AG100">
        <f t="shared" si="7"/>
        <v>0.27296666666666664</v>
      </c>
      <c r="AH100" s="135">
        <v>0.26119999999999999</v>
      </c>
      <c r="AI100" s="135">
        <v>0.28170000000000001</v>
      </c>
      <c r="AJ100" s="135">
        <v>0.27600000000000002</v>
      </c>
      <c r="AK100" s="135">
        <v>0.31940000000000002</v>
      </c>
      <c r="AL100" s="135">
        <v>0.32890000000000003</v>
      </c>
      <c r="AM100" s="135">
        <v>0.32379999999999998</v>
      </c>
      <c r="AN100" s="135">
        <v>0.34639999999999999</v>
      </c>
      <c r="AO100" s="135">
        <v>0.32169999999999999</v>
      </c>
      <c r="AP100" s="135">
        <v>0.33210000000000001</v>
      </c>
      <c r="AQ100">
        <f t="shared" si="5"/>
        <v>0.32871666666666671</v>
      </c>
    </row>
    <row r="101" spans="1:43" x14ac:dyDescent="0.25">
      <c r="A101" s="135">
        <v>97</v>
      </c>
      <c r="B101" s="135">
        <f t="shared" si="6"/>
        <v>0.27087777777777777</v>
      </c>
      <c r="C101" s="135">
        <v>0.28289999999999998</v>
      </c>
      <c r="D101" s="135">
        <v>0.25580000000000003</v>
      </c>
      <c r="E101" s="135">
        <v>0.26429999999999998</v>
      </c>
      <c r="F101" s="135">
        <v>0.2913</v>
      </c>
      <c r="G101" s="135">
        <v>0.26069999999999999</v>
      </c>
      <c r="H101" s="135">
        <v>0.27479999999999999</v>
      </c>
      <c r="I101" s="135">
        <v>0.27539999999999998</v>
      </c>
      <c r="J101" s="135">
        <v>0.26519999999999999</v>
      </c>
      <c r="K101" s="135">
        <v>0.26750000000000002</v>
      </c>
      <c r="L101" s="135">
        <v>0.32840000000000003</v>
      </c>
      <c r="M101" s="135">
        <v>0.3256</v>
      </c>
      <c r="N101" s="135">
        <v>0.33279999999999998</v>
      </c>
      <c r="O101" s="135">
        <v>0.3145</v>
      </c>
      <c r="P101" s="135">
        <v>0.30980000000000002</v>
      </c>
      <c r="Q101" s="135">
        <v>0.31940000000000002</v>
      </c>
      <c r="R101" s="135">
        <v>0.32969999999999999</v>
      </c>
      <c r="S101" s="135">
        <v>0.3296</v>
      </c>
      <c r="T101" s="135">
        <v>0.32929999999999998</v>
      </c>
      <c r="U101" s="135">
        <f t="shared" si="4"/>
        <v>0.32434444444444444</v>
      </c>
      <c r="W101" s="135">
        <v>0.26090000000000002</v>
      </c>
      <c r="X101" s="135">
        <v>0.28079999999999999</v>
      </c>
      <c r="Y101" s="135">
        <v>0.2757</v>
      </c>
      <c r="Z101" s="135">
        <v>0.31890000000000002</v>
      </c>
      <c r="AA101" s="135">
        <v>0.32829999999999998</v>
      </c>
      <c r="AB101" s="135">
        <v>0.32340000000000002</v>
      </c>
      <c r="AC101" s="135">
        <v>0.3458</v>
      </c>
      <c r="AD101" s="135">
        <v>0.32129999999999997</v>
      </c>
      <c r="AE101" s="135">
        <v>0.33179999999999998</v>
      </c>
      <c r="AG101">
        <f t="shared" si="7"/>
        <v>0.27246666666666669</v>
      </c>
      <c r="AH101" s="135">
        <v>0.26090000000000002</v>
      </c>
      <c r="AI101" s="135">
        <v>0.28079999999999999</v>
      </c>
      <c r="AJ101" s="135">
        <v>0.2757</v>
      </c>
      <c r="AK101" s="135">
        <v>0.31890000000000002</v>
      </c>
      <c r="AL101" s="135">
        <v>0.32829999999999998</v>
      </c>
      <c r="AM101" s="135">
        <v>0.32340000000000002</v>
      </c>
      <c r="AN101" s="135">
        <v>0.3458</v>
      </c>
      <c r="AO101" s="135">
        <v>0.32129999999999997</v>
      </c>
      <c r="AP101" s="135">
        <v>0.33179999999999998</v>
      </c>
      <c r="AQ101">
        <f t="shared" si="5"/>
        <v>0.32824999999999999</v>
      </c>
    </row>
    <row r="102" spans="1:43" x14ac:dyDescent="0.25">
      <c r="A102" s="135">
        <v>98</v>
      </c>
      <c r="B102" s="135">
        <f t="shared" si="6"/>
        <v>0.27046666666666669</v>
      </c>
      <c r="C102" s="135">
        <v>0.28260000000000002</v>
      </c>
      <c r="D102" s="135">
        <v>0.25530000000000003</v>
      </c>
      <c r="E102" s="135">
        <v>0.26400000000000001</v>
      </c>
      <c r="F102" s="135">
        <v>0.29089999999999999</v>
      </c>
      <c r="G102" s="135">
        <v>0.26050000000000001</v>
      </c>
      <c r="H102" s="135">
        <v>0.2742</v>
      </c>
      <c r="I102" s="135">
        <v>0.2747</v>
      </c>
      <c r="J102" s="135">
        <v>0.2651</v>
      </c>
      <c r="K102" s="135">
        <v>0.26690000000000003</v>
      </c>
      <c r="L102" s="135">
        <v>0.32819999999999999</v>
      </c>
      <c r="M102" s="135">
        <v>0.32500000000000001</v>
      </c>
      <c r="N102" s="135">
        <v>0.33210000000000001</v>
      </c>
      <c r="O102" s="135">
        <v>0.314</v>
      </c>
      <c r="P102" s="135">
        <v>0.30940000000000001</v>
      </c>
      <c r="Q102" s="135">
        <v>0.31890000000000002</v>
      </c>
      <c r="R102" s="135">
        <v>0.32900000000000001</v>
      </c>
      <c r="S102" s="135">
        <v>0.32890000000000003</v>
      </c>
      <c r="T102" s="135">
        <v>0.32869999999999999</v>
      </c>
      <c r="U102" s="135">
        <f t="shared" si="4"/>
        <v>0.32380000000000003</v>
      </c>
      <c r="W102" s="135">
        <v>0.26069999999999999</v>
      </c>
      <c r="X102" s="135">
        <v>0.28120000000000001</v>
      </c>
      <c r="Y102" s="135">
        <v>0.27550000000000002</v>
      </c>
      <c r="Z102" s="135">
        <v>0.31830000000000003</v>
      </c>
      <c r="AA102" s="135">
        <v>0.32769999999999999</v>
      </c>
      <c r="AB102" s="135">
        <v>0.3231</v>
      </c>
      <c r="AC102" s="135">
        <v>0.34520000000000001</v>
      </c>
      <c r="AD102" s="135">
        <v>0.32100000000000001</v>
      </c>
      <c r="AE102" s="135">
        <v>0.33150000000000002</v>
      </c>
      <c r="AG102">
        <f t="shared" si="7"/>
        <v>0.27246666666666669</v>
      </c>
      <c r="AH102" s="135">
        <v>0.26069999999999999</v>
      </c>
      <c r="AI102" s="135">
        <v>0.28120000000000001</v>
      </c>
      <c r="AJ102" s="135">
        <v>0.27550000000000002</v>
      </c>
      <c r="AK102" s="135">
        <v>0.31830000000000003</v>
      </c>
      <c r="AL102" s="135">
        <v>0.32769999999999999</v>
      </c>
      <c r="AM102" s="135">
        <v>0.3231</v>
      </c>
      <c r="AN102" s="135">
        <v>0.34520000000000001</v>
      </c>
      <c r="AO102" s="135">
        <v>0.32100000000000001</v>
      </c>
      <c r="AP102" s="135">
        <v>0.33150000000000002</v>
      </c>
      <c r="AQ102">
        <f t="shared" si="5"/>
        <v>0.32780000000000004</v>
      </c>
    </row>
    <row r="103" spans="1:43" x14ac:dyDescent="0.25">
      <c r="A103" s="135">
        <v>99</v>
      </c>
      <c r="B103" s="135">
        <f t="shared" si="6"/>
        <v>0.27002222222222222</v>
      </c>
      <c r="C103" s="135">
        <v>0.28239999999999998</v>
      </c>
      <c r="D103" s="135">
        <v>0.25490000000000002</v>
      </c>
      <c r="E103" s="135">
        <v>0.26369999999999999</v>
      </c>
      <c r="F103" s="135">
        <v>0.29039999999999999</v>
      </c>
      <c r="G103" s="135">
        <v>0.26029999999999998</v>
      </c>
      <c r="H103" s="135">
        <v>0.27360000000000001</v>
      </c>
      <c r="I103" s="135">
        <v>0.27400000000000002</v>
      </c>
      <c r="J103" s="135">
        <v>0.2646</v>
      </c>
      <c r="K103" s="135">
        <v>0.26629999999999998</v>
      </c>
      <c r="L103" s="135">
        <v>0.32800000000000001</v>
      </c>
      <c r="M103" s="135">
        <v>0.32450000000000001</v>
      </c>
      <c r="N103" s="135">
        <v>0.33129999999999998</v>
      </c>
      <c r="O103" s="135">
        <v>0.31359999999999999</v>
      </c>
      <c r="P103" s="135">
        <v>0.30890000000000001</v>
      </c>
      <c r="Q103" s="135">
        <v>0.31840000000000002</v>
      </c>
      <c r="R103" s="135">
        <v>0.32829999999999998</v>
      </c>
      <c r="S103" s="135">
        <v>0.32819999999999999</v>
      </c>
      <c r="T103" s="135">
        <v>0.32819999999999999</v>
      </c>
      <c r="U103" s="135">
        <f t="shared" si="4"/>
        <v>0.32326666666666665</v>
      </c>
      <c r="W103" s="135">
        <v>0.26040000000000002</v>
      </c>
      <c r="X103" s="135">
        <v>0.28149999999999997</v>
      </c>
      <c r="Y103" s="135">
        <v>0.27539999999999998</v>
      </c>
      <c r="Z103" s="135">
        <v>0.31780000000000003</v>
      </c>
      <c r="AA103" s="135">
        <v>0.3271</v>
      </c>
      <c r="AB103" s="135">
        <v>0.3231</v>
      </c>
      <c r="AC103" s="135">
        <v>0.34460000000000002</v>
      </c>
      <c r="AD103" s="135">
        <v>0.32069999999999999</v>
      </c>
      <c r="AE103" s="135">
        <v>0.33129999999999998</v>
      </c>
      <c r="AG103">
        <f t="shared" si="7"/>
        <v>0.27243333333333336</v>
      </c>
      <c r="AH103" s="135">
        <v>0.26040000000000002</v>
      </c>
      <c r="AI103" s="135">
        <v>0.28149999999999997</v>
      </c>
      <c r="AJ103" s="135">
        <v>0.27539999999999998</v>
      </c>
      <c r="AK103" s="135">
        <v>0.31780000000000003</v>
      </c>
      <c r="AL103" s="135">
        <v>0.3271</v>
      </c>
      <c r="AM103" s="135">
        <v>0.3231</v>
      </c>
      <c r="AN103" s="135">
        <v>0.34460000000000002</v>
      </c>
      <c r="AO103" s="135">
        <v>0.32069999999999999</v>
      </c>
      <c r="AP103" s="135">
        <v>0.33129999999999998</v>
      </c>
      <c r="AQ103">
        <f t="shared" si="5"/>
        <v>0.3274333333333333</v>
      </c>
    </row>
    <row r="104" spans="1:43" x14ac:dyDescent="0.25">
      <c r="A104" s="135">
        <v>100</v>
      </c>
      <c r="B104" s="135">
        <f t="shared" si="6"/>
        <v>0.26956666666666668</v>
      </c>
      <c r="C104" s="135">
        <v>0.28220000000000001</v>
      </c>
      <c r="D104" s="135">
        <v>0.25459999999999999</v>
      </c>
      <c r="E104" s="135">
        <v>0.26329999999999998</v>
      </c>
      <c r="F104" s="135">
        <v>0.2898</v>
      </c>
      <c r="G104" s="135">
        <v>0.26019999999999999</v>
      </c>
      <c r="H104" s="135">
        <v>0.27300000000000002</v>
      </c>
      <c r="I104" s="135">
        <v>0.27339999999999998</v>
      </c>
      <c r="J104" s="135">
        <v>0.26390000000000002</v>
      </c>
      <c r="K104" s="135">
        <v>0.26569999999999999</v>
      </c>
      <c r="L104" s="135">
        <v>0.32769999999999999</v>
      </c>
      <c r="M104" s="135">
        <v>0.32390000000000002</v>
      </c>
      <c r="N104" s="135">
        <v>0.33040000000000003</v>
      </c>
      <c r="O104" s="135">
        <v>0.31309999999999999</v>
      </c>
      <c r="P104" s="135">
        <v>0.3085</v>
      </c>
      <c r="Q104" s="135">
        <v>0.318</v>
      </c>
      <c r="R104" s="135">
        <v>0.3276</v>
      </c>
      <c r="S104" s="135">
        <v>0.32750000000000001</v>
      </c>
      <c r="T104" s="135">
        <v>0.3276</v>
      </c>
      <c r="U104" s="135">
        <f t="shared" si="4"/>
        <v>0.32269999999999999</v>
      </c>
      <c r="W104" s="135">
        <v>0.26040000000000002</v>
      </c>
      <c r="X104" s="135">
        <v>0.2828</v>
      </c>
      <c r="Y104" s="135">
        <v>0.27529999999999999</v>
      </c>
      <c r="Z104" s="135">
        <v>0.31719999999999998</v>
      </c>
      <c r="AA104" s="135">
        <v>0.32650000000000001</v>
      </c>
      <c r="AB104" s="135">
        <v>0.32300000000000001</v>
      </c>
      <c r="AC104" s="135">
        <v>0.34410000000000002</v>
      </c>
      <c r="AD104" s="135">
        <v>0.3206</v>
      </c>
      <c r="AE104" s="135">
        <v>0.33110000000000001</v>
      </c>
      <c r="AG104">
        <f t="shared" si="7"/>
        <v>0.27283333333333332</v>
      </c>
      <c r="AH104" s="135">
        <v>0.26040000000000002</v>
      </c>
      <c r="AI104" s="135">
        <v>0.2828</v>
      </c>
      <c r="AJ104" s="135">
        <v>0.27529999999999999</v>
      </c>
      <c r="AK104" s="135">
        <v>0.31719999999999998</v>
      </c>
      <c r="AL104" s="135">
        <v>0.32650000000000001</v>
      </c>
      <c r="AM104" s="135">
        <v>0.32300000000000001</v>
      </c>
      <c r="AN104" s="135">
        <v>0.34410000000000002</v>
      </c>
      <c r="AO104" s="135">
        <v>0.3206</v>
      </c>
      <c r="AP104" s="135">
        <v>0.33110000000000001</v>
      </c>
      <c r="AQ104">
        <f t="shared" si="5"/>
        <v>0.32708333333333334</v>
      </c>
    </row>
    <row r="105" spans="1:43" x14ac:dyDescent="0.25">
      <c r="A105" s="135">
        <v>101</v>
      </c>
      <c r="B105" s="135">
        <f t="shared" si="6"/>
        <v>0.26912222222222221</v>
      </c>
      <c r="C105" s="135">
        <v>0.28160000000000002</v>
      </c>
      <c r="D105" s="135">
        <v>0.25419999999999998</v>
      </c>
      <c r="E105" s="135">
        <v>0.26300000000000001</v>
      </c>
      <c r="F105" s="135">
        <v>0.28920000000000001</v>
      </c>
      <c r="G105" s="135">
        <v>0.26</v>
      </c>
      <c r="H105" s="135">
        <v>0.27260000000000001</v>
      </c>
      <c r="I105" s="135">
        <v>0.27279999999999999</v>
      </c>
      <c r="J105" s="135">
        <v>0.2636</v>
      </c>
      <c r="K105" s="135">
        <v>0.2651</v>
      </c>
      <c r="L105" s="135">
        <v>0.32750000000000001</v>
      </c>
      <c r="M105" s="135">
        <v>0.32519999999999999</v>
      </c>
      <c r="N105" s="135">
        <v>0.32969999999999999</v>
      </c>
      <c r="O105" s="135">
        <v>0.31269999999999998</v>
      </c>
      <c r="P105" s="135">
        <v>0.30769999999999997</v>
      </c>
      <c r="Q105" s="135">
        <v>0.3175</v>
      </c>
      <c r="R105" s="135">
        <v>0.32690000000000002</v>
      </c>
      <c r="S105" s="135">
        <v>0.32679999999999998</v>
      </c>
      <c r="T105" s="135">
        <v>0.32700000000000001</v>
      </c>
      <c r="U105" s="135">
        <f t="shared" si="4"/>
        <v>0.32233333333333336</v>
      </c>
      <c r="W105" s="135">
        <v>0.25659999999999999</v>
      </c>
      <c r="X105" s="135">
        <v>0.28299999999999997</v>
      </c>
      <c r="Y105" s="135">
        <v>0.2752</v>
      </c>
      <c r="Z105" s="135">
        <v>0.31669999999999998</v>
      </c>
      <c r="AA105" s="135">
        <v>0.32600000000000001</v>
      </c>
      <c r="AB105" s="135">
        <v>0.32719999999999999</v>
      </c>
      <c r="AC105" s="135">
        <v>0.34279999999999999</v>
      </c>
      <c r="AD105" s="135">
        <v>0.32240000000000002</v>
      </c>
      <c r="AE105" s="135">
        <v>0.33</v>
      </c>
      <c r="AG105">
        <f t="shared" si="7"/>
        <v>0.27160000000000001</v>
      </c>
      <c r="AH105" s="135">
        <v>0.25659999999999999</v>
      </c>
      <c r="AI105" s="135">
        <v>0.28299999999999997</v>
      </c>
      <c r="AJ105" s="135">
        <v>0.2752</v>
      </c>
      <c r="AK105" s="135">
        <v>0.31669999999999998</v>
      </c>
      <c r="AL105" s="135">
        <v>0.32600000000000001</v>
      </c>
      <c r="AM105" s="135">
        <v>0.32719999999999999</v>
      </c>
      <c r="AN105" s="135">
        <v>0.34279999999999999</v>
      </c>
      <c r="AO105" s="135">
        <v>0.32240000000000002</v>
      </c>
      <c r="AP105" s="135">
        <v>0.33</v>
      </c>
      <c r="AQ105">
        <f t="shared" si="5"/>
        <v>0.32751666666666668</v>
      </c>
    </row>
    <row r="106" spans="1:43" x14ac:dyDescent="0.25">
      <c r="A106" s="135">
        <v>102</v>
      </c>
      <c r="B106" s="135">
        <f t="shared" si="6"/>
        <v>0.26863333333333334</v>
      </c>
      <c r="C106" s="135">
        <v>0.28170000000000001</v>
      </c>
      <c r="D106" s="135">
        <v>0.25340000000000001</v>
      </c>
      <c r="E106" s="135">
        <v>0.26250000000000001</v>
      </c>
      <c r="F106" s="135">
        <v>0.28860000000000002</v>
      </c>
      <c r="G106" s="135">
        <v>0.26</v>
      </c>
      <c r="H106" s="135">
        <v>0.27210000000000001</v>
      </c>
      <c r="I106" s="135">
        <v>0.27189999999999998</v>
      </c>
      <c r="J106" s="135">
        <v>0.26300000000000001</v>
      </c>
      <c r="K106" s="135">
        <v>0.26450000000000001</v>
      </c>
      <c r="L106" s="135">
        <v>0.3276</v>
      </c>
      <c r="M106" s="135">
        <v>0.32269999999999999</v>
      </c>
      <c r="N106" s="135">
        <v>0.32679999999999998</v>
      </c>
      <c r="O106" s="135">
        <v>0.31219999999999998</v>
      </c>
      <c r="P106" s="135">
        <v>0.30680000000000002</v>
      </c>
      <c r="Q106" s="135">
        <v>0.31730000000000003</v>
      </c>
      <c r="R106" s="135">
        <v>0.3271</v>
      </c>
      <c r="S106" s="135">
        <v>0.32750000000000001</v>
      </c>
      <c r="T106" s="135">
        <v>0.32650000000000001</v>
      </c>
      <c r="U106" s="135">
        <f t="shared" si="4"/>
        <v>0.32161111111111107</v>
      </c>
      <c r="W106" s="135">
        <v>0.25600000000000001</v>
      </c>
      <c r="X106" s="135">
        <v>0.28310000000000002</v>
      </c>
      <c r="Y106" s="135">
        <v>0.27500000000000002</v>
      </c>
      <c r="Z106" s="135">
        <v>0.31490000000000001</v>
      </c>
      <c r="AA106" s="135">
        <v>0.32529999999999998</v>
      </c>
      <c r="AB106" s="135">
        <v>0.32600000000000001</v>
      </c>
      <c r="AC106" s="135">
        <v>0.3422</v>
      </c>
      <c r="AD106" s="135">
        <v>0.32219999999999999</v>
      </c>
      <c r="AE106" s="135">
        <v>0.32940000000000003</v>
      </c>
      <c r="AG106">
        <f t="shared" si="7"/>
        <v>0.2713666666666667</v>
      </c>
      <c r="AH106" s="135">
        <v>0.25600000000000001</v>
      </c>
      <c r="AI106" s="135">
        <v>0.28310000000000002</v>
      </c>
      <c r="AJ106" s="135">
        <v>0.27500000000000002</v>
      </c>
      <c r="AK106" s="135">
        <v>0.31490000000000001</v>
      </c>
      <c r="AL106" s="135">
        <v>0.32529999999999998</v>
      </c>
      <c r="AM106" s="135">
        <v>0.32600000000000001</v>
      </c>
      <c r="AN106" s="135">
        <v>0.3422</v>
      </c>
      <c r="AO106" s="135">
        <v>0.32219999999999999</v>
      </c>
      <c r="AP106" s="135">
        <v>0.32940000000000003</v>
      </c>
      <c r="AQ106">
        <f t="shared" si="5"/>
        <v>0.32666666666666666</v>
      </c>
    </row>
    <row r="107" spans="1:43" x14ac:dyDescent="0.25">
      <c r="A107" s="135">
        <v>103</v>
      </c>
      <c r="B107" s="135">
        <f t="shared" si="6"/>
        <v>0.26823333333333332</v>
      </c>
      <c r="C107" s="135">
        <v>0.28310000000000002</v>
      </c>
      <c r="D107" s="135">
        <v>0.25309999999999999</v>
      </c>
      <c r="E107" s="135">
        <v>0.26200000000000001</v>
      </c>
      <c r="F107" s="135">
        <v>0.28739999999999999</v>
      </c>
      <c r="G107" s="135">
        <v>0.2596</v>
      </c>
      <c r="H107" s="135">
        <v>0.27160000000000001</v>
      </c>
      <c r="I107" s="135">
        <v>0.27110000000000001</v>
      </c>
      <c r="J107" s="135">
        <v>0.26229999999999998</v>
      </c>
      <c r="K107" s="135">
        <v>0.26390000000000002</v>
      </c>
      <c r="L107" s="135">
        <v>0.32900000000000001</v>
      </c>
      <c r="M107" s="135">
        <v>0.32329999999999998</v>
      </c>
      <c r="N107" s="135">
        <v>0.32629999999999998</v>
      </c>
      <c r="O107" s="135">
        <v>0.31169999999999998</v>
      </c>
      <c r="P107" s="135">
        <v>0.30640000000000001</v>
      </c>
      <c r="Q107" s="135">
        <v>0.31669999999999998</v>
      </c>
      <c r="R107" s="135">
        <v>0.3246</v>
      </c>
      <c r="S107" s="135">
        <v>0.32690000000000002</v>
      </c>
      <c r="T107" s="135">
        <v>0.32600000000000001</v>
      </c>
      <c r="U107" s="135">
        <f t="shared" si="4"/>
        <v>0.32121111111111111</v>
      </c>
      <c r="W107" s="135">
        <v>0.25369999999999998</v>
      </c>
      <c r="X107" s="135">
        <v>0.28320000000000001</v>
      </c>
      <c r="Y107" s="135">
        <v>0.27510000000000001</v>
      </c>
      <c r="Z107" s="135">
        <v>0.31390000000000001</v>
      </c>
      <c r="AA107" s="135">
        <v>0.32440000000000002</v>
      </c>
      <c r="AB107" s="135">
        <v>0.3236</v>
      </c>
      <c r="AC107" s="135">
        <v>0.34160000000000001</v>
      </c>
      <c r="AD107" s="135">
        <v>0.3221</v>
      </c>
      <c r="AE107" s="135">
        <v>0.32940000000000003</v>
      </c>
      <c r="AG107">
        <f t="shared" si="7"/>
        <v>0.27066666666666667</v>
      </c>
      <c r="AH107" s="135">
        <v>0.25369999999999998</v>
      </c>
      <c r="AI107" s="135">
        <v>0.28320000000000001</v>
      </c>
      <c r="AJ107" s="135">
        <v>0.27510000000000001</v>
      </c>
      <c r="AK107" s="135">
        <v>0.31390000000000001</v>
      </c>
      <c r="AL107" s="135">
        <v>0.32440000000000002</v>
      </c>
      <c r="AM107" s="135">
        <v>0.3236</v>
      </c>
      <c r="AN107" s="135">
        <v>0.34160000000000001</v>
      </c>
      <c r="AO107" s="135">
        <v>0.3221</v>
      </c>
      <c r="AP107" s="135">
        <v>0.32940000000000003</v>
      </c>
      <c r="AQ107">
        <f t="shared" si="5"/>
        <v>0.32583333333333336</v>
      </c>
    </row>
    <row r="108" spans="1:43" x14ac:dyDescent="0.25">
      <c r="A108" s="135">
        <v>104</v>
      </c>
      <c r="B108" s="135">
        <f t="shared" si="6"/>
        <v>0.26814444444444452</v>
      </c>
      <c r="C108" s="135">
        <v>0.28310000000000002</v>
      </c>
      <c r="D108" s="135">
        <v>0.2545</v>
      </c>
      <c r="E108" s="135">
        <v>0.26200000000000001</v>
      </c>
      <c r="F108" s="135">
        <v>0.2868</v>
      </c>
      <c r="G108" s="135">
        <v>0.25940000000000002</v>
      </c>
      <c r="H108" s="135">
        <v>0.27110000000000001</v>
      </c>
      <c r="I108" s="135">
        <v>0.27179999999999999</v>
      </c>
      <c r="J108" s="135">
        <v>0.26169999999999999</v>
      </c>
      <c r="K108" s="135">
        <v>0.26290000000000002</v>
      </c>
      <c r="L108" s="135">
        <v>0.32869999999999999</v>
      </c>
      <c r="M108" s="135">
        <v>0.32250000000000001</v>
      </c>
      <c r="N108" s="135">
        <v>0.3251</v>
      </c>
      <c r="O108" s="135">
        <v>0.31109999999999999</v>
      </c>
      <c r="P108" s="135">
        <v>0.30609999999999998</v>
      </c>
      <c r="Q108" s="135">
        <v>0.31619999999999998</v>
      </c>
      <c r="R108" s="135">
        <v>0.32519999999999999</v>
      </c>
      <c r="S108" s="135">
        <v>0.32519999999999999</v>
      </c>
      <c r="T108" s="135">
        <v>0.32829999999999998</v>
      </c>
      <c r="U108" s="135">
        <f t="shared" si="4"/>
        <v>0.32093333333333335</v>
      </c>
      <c r="W108" s="135">
        <v>0.25269999999999998</v>
      </c>
      <c r="X108" s="135">
        <v>0.2833</v>
      </c>
      <c r="Y108" s="135">
        <v>0.27339999999999998</v>
      </c>
      <c r="Z108" s="135">
        <v>0.31369999999999998</v>
      </c>
      <c r="AA108" s="135">
        <v>0.32369999999999999</v>
      </c>
      <c r="AB108" s="135">
        <v>0.3231</v>
      </c>
      <c r="AC108" s="135">
        <v>0.34100000000000003</v>
      </c>
      <c r="AD108" s="135">
        <v>0.32200000000000001</v>
      </c>
      <c r="AE108" s="135">
        <v>0.3231</v>
      </c>
      <c r="AG108">
        <f t="shared" si="7"/>
        <v>0.26979999999999998</v>
      </c>
      <c r="AH108" s="135">
        <v>0.25269999999999998</v>
      </c>
      <c r="AI108" s="135">
        <v>0.2833</v>
      </c>
      <c r="AJ108" s="135">
        <v>0.27339999999999998</v>
      </c>
      <c r="AK108" s="135">
        <v>0.31369999999999998</v>
      </c>
      <c r="AL108" s="135">
        <v>0.32369999999999999</v>
      </c>
      <c r="AM108" s="135">
        <v>0.3231</v>
      </c>
      <c r="AN108" s="135">
        <v>0.34100000000000003</v>
      </c>
      <c r="AO108" s="135">
        <v>0.32200000000000001</v>
      </c>
      <c r="AP108" s="135">
        <v>0.3231</v>
      </c>
      <c r="AQ108">
        <f t="shared" si="5"/>
        <v>0.3244333333333333</v>
      </c>
    </row>
    <row r="109" spans="1:43" x14ac:dyDescent="0.25">
      <c r="A109" s="135">
        <v>105</v>
      </c>
      <c r="B109" s="135">
        <f t="shared" si="6"/>
        <v>0.26779999999999998</v>
      </c>
      <c r="C109" s="135">
        <v>0.28149999999999997</v>
      </c>
      <c r="D109" s="135">
        <v>0.25419999999999998</v>
      </c>
      <c r="E109" s="135">
        <v>0.26150000000000001</v>
      </c>
      <c r="F109" s="135">
        <v>0.2863</v>
      </c>
      <c r="G109" s="135">
        <v>0.25919999999999999</v>
      </c>
      <c r="H109" s="135">
        <v>0.2707</v>
      </c>
      <c r="I109" s="135">
        <v>0.27110000000000001</v>
      </c>
      <c r="J109" s="135">
        <v>0.26219999999999999</v>
      </c>
      <c r="K109" s="135">
        <v>0.26350000000000001</v>
      </c>
      <c r="L109" s="135">
        <v>0.3286</v>
      </c>
      <c r="M109" s="135">
        <v>0.3226</v>
      </c>
      <c r="N109" s="135">
        <v>0.32329999999999998</v>
      </c>
      <c r="O109" s="135">
        <v>0.31019999999999998</v>
      </c>
      <c r="P109" s="135">
        <v>0.3095</v>
      </c>
      <c r="Q109" s="135">
        <v>0.31609999999999999</v>
      </c>
      <c r="R109" s="135">
        <v>0.32800000000000001</v>
      </c>
      <c r="S109" s="135">
        <v>0.3246</v>
      </c>
      <c r="T109" s="135">
        <v>0.3301</v>
      </c>
      <c r="U109" s="135">
        <f t="shared" si="4"/>
        <v>0.32144444444444442</v>
      </c>
      <c r="W109" s="135">
        <v>0.25259999999999999</v>
      </c>
      <c r="X109" s="135">
        <v>0.28410000000000002</v>
      </c>
      <c r="Y109" s="135">
        <v>0.27310000000000001</v>
      </c>
      <c r="Z109" s="135">
        <v>0.3135</v>
      </c>
      <c r="AA109" s="135">
        <v>0.32329999999999998</v>
      </c>
      <c r="AB109" s="135">
        <v>0.32219999999999999</v>
      </c>
      <c r="AC109" s="135">
        <v>0.34039999999999998</v>
      </c>
      <c r="AD109" s="135">
        <v>0.32179999999999997</v>
      </c>
      <c r="AE109" s="135">
        <v>0.32290000000000002</v>
      </c>
      <c r="AG109">
        <f t="shared" si="7"/>
        <v>0.2699333333333333</v>
      </c>
      <c r="AH109" s="135">
        <v>0.25259999999999999</v>
      </c>
      <c r="AI109" s="135">
        <v>0.28410000000000002</v>
      </c>
      <c r="AJ109" s="135">
        <v>0.27310000000000001</v>
      </c>
      <c r="AK109" s="135">
        <v>0.3135</v>
      </c>
      <c r="AL109" s="135">
        <v>0.32329999999999998</v>
      </c>
      <c r="AM109" s="135">
        <v>0.32219999999999999</v>
      </c>
      <c r="AN109" s="135">
        <v>0.34039999999999998</v>
      </c>
      <c r="AO109" s="135">
        <v>0.32179999999999997</v>
      </c>
      <c r="AP109" s="135">
        <v>0.32290000000000002</v>
      </c>
      <c r="AQ109">
        <f t="shared" si="5"/>
        <v>0.32401666666666668</v>
      </c>
    </row>
    <row r="110" spans="1:43" x14ac:dyDescent="0.25">
      <c r="A110" s="135">
        <v>106</v>
      </c>
      <c r="B110" s="135">
        <f t="shared" si="6"/>
        <v>0.26752222222222222</v>
      </c>
      <c r="C110" s="135">
        <v>0.28160000000000002</v>
      </c>
      <c r="D110" s="135">
        <v>0.25380000000000003</v>
      </c>
      <c r="E110" s="135">
        <v>0.26100000000000001</v>
      </c>
      <c r="F110" s="135">
        <v>0.28520000000000001</v>
      </c>
      <c r="G110" s="135">
        <v>0.25890000000000002</v>
      </c>
      <c r="H110" s="135">
        <v>0.2712</v>
      </c>
      <c r="I110" s="135">
        <v>0.27050000000000002</v>
      </c>
      <c r="J110" s="135">
        <v>0.26190000000000002</v>
      </c>
      <c r="K110" s="135">
        <v>0.2636</v>
      </c>
      <c r="L110" s="135">
        <v>0.32879999999999998</v>
      </c>
      <c r="M110" s="135">
        <v>0.32429999999999998</v>
      </c>
      <c r="N110" s="135">
        <v>0.32250000000000001</v>
      </c>
      <c r="O110" s="135">
        <v>0.31030000000000002</v>
      </c>
      <c r="P110" s="135">
        <v>0.309</v>
      </c>
      <c r="Q110" s="135">
        <v>0.31409999999999999</v>
      </c>
      <c r="R110" s="135">
        <v>0.32729999999999998</v>
      </c>
      <c r="S110" s="135">
        <v>0.32400000000000001</v>
      </c>
      <c r="T110" s="135">
        <v>0.33260000000000001</v>
      </c>
      <c r="U110" s="135">
        <f t="shared" si="4"/>
        <v>0.32143333333333335</v>
      </c>
      <c r="W110" s="135">
        <v>0.25309999999999999</v>
      </c>
      <c r="X110" s="135">
        <v>0.27889999999999998</v>
      </c>
      <c r="Y110" s="135">
        <v>0.27300000000000002</v>
      </c>
      <c r="Z110" s="135">
        <v>0.31430000000000002</v>
      </c>
      <c r="AA110" s="135">
        <v>0.32479999999999998</v>
      </c>
      <c r="AB110" s="135">
        <v>0.3216</v>
      </c>
      <c r="AC110" s="135">
        <v>0.33729999999999999</v>
      </c>
      <c r="AD110" s="135">
        <v>0.3241</v>
      </c>
      <c r="AE110" s="135">
        <v>0.32269999999999999</v>
      </c>
      <c r="AG110">
        <f t="shared" si="7"/>
        <v>0.26833333333333337</v>
      </c>
      <c r="AH110" s="135">
        <v>0.25309999999999999</v>
      </c>
      <c r="AI110" s="135">
        <v>0.27889999999999998</v>
      </c>
      <c r="AJ110" s="135">
        <v>0.27300000000000002</v>
      </c>
      <c r="AK110" s="135">
        <v>0.31430000000000002</v>
      </c>
      <c r="AL110" s="135">
        <v>0.32479999999999998</v>
      </c>
      <c r="AM110" s="135">
        <v>0.3216</v>
      </c>
      <c r="AN110" s="135">
        <v>0.33729999999999999</v>
      </c>
      <c r="AO110" s="135">
        <v>0.3241</v>
      </c>
      <c r="AP110" s="135">
        <v>0.32269999999999999</v>
      </c>
      <c r="AQ110">
        <f t="shared" si="5"/>
        <v>0.32413333333333333</v>
      </c>
    </row>
    <row r="111" spans="1:43" x14ac:dyDescent="0.25">
      <c r="A111" s="135">
        <v>107</v>
      </c>
      <c r="B111" s="135">
        <f t="shared" si="6"/>
        <v>0.26731111111111105</v>
      </c>
      <c r="C111" s="135">
        <v>0.28179999999999999</v>
      </c>
      <c r="D111" s="135">
        <v>0.25369999999999998</v>
      </c>
      <c r="E111" s="135">
        <v>0.26050000000000001</v>
      </c>
      <c r="F111" s="135">
        <v>0.28499999999999998</v>
      </c>
      <c r="G111" s="135">
        <v>0.25869999999999999</v>
      </c>
      <c r="H111" s="135">
        <v>0.27179999999999999</v>
      </c>
      <c r="I111" s="135">
        <v>0.26960000000000001</v>
      </c>
      <c r="J111" s="135">
        <v>0.2611</v>
      </c>
      <c r="K111" s="135">
        <v>0.2636</v>
      </c>
      <c r="L111" s="135">
        <v>0.32350000000000001</v>
      </c>
      <c r="M111" s="135">
        <v>0.32369999999999999</v>
      </c>
      <c r="N111" s="135">
        <v>0.32100000000000001</v>
      </c>
      <c r="O111" s="135">
        <v>0.30980000000000002</v>
      </c>
      <c r="P111" s="135">
        <v>0.30830000000000002</v>
      </c>
      <c r="Q111" s="135">
        <v>0.31169999999999998</v>
      </c>
      <c r="R111" s="135">
        <v>0.32800000000000001</v>
      </c>
      <c r="S111" s="135">
        <v>0.32450000000000001</v>
      </c>
      <c r="T111" s="135">
        <v>0.33310000000000001</v>
      </c>
      <c r="U111" s="135">
        <f t="shared" si="4"/>
        <v>0.32040000000000002</v>
      </c>
      <c r="W111" s="135">
        <v>0.25290000000000001</v>
      </c>
      <c r="X111" s="135">
        <v>0.27929999999999999</v>
      </c>
      <c r="Y111" s="135">
        <v>0.27289999999999998</v>
      </c>
      <c r="Z111" s="135">
        <v>0.31359999999999999</v>
      </c>
      <c r="AA111" s="135">
        <v>0.32450000000000001</v>
      </c>
      <c r="AB111" s="135">
        <v>0.3211</v>
      </c>
      <c r="AC111" s="135">
        <v>0.33679999999999999</v>
      </c>
      <c r="AD111" s="135">
        <v>0.32400000000000001</v>
      </c>
      <c r="AE111" s="135">
        <v>0.3226</v>
      </c>
      <c r="AG111">
        <f t="shared" si="7"/>
        <v>0.26836666666666664</v>
      </c>
      <c r="AH111" s="135">
        <v>0.25290000000000001</v>
      </c>
      <c r="AI111" s="135">
        <v>0.27929999999999999</v>
      </c>
      <c r="AJ111" s="135">
        <v>0.27289999999999998</v>
      </c>
      <c r="AK111" s="135">
        <v>0.31359999999999999</v>
      </c>
      <c r="AL111" s="135">
        <v>0.32450000000000001</v>
      </c>
      <c r="AM111" s="135">
        <v>0.3211</v>
      </c>
      <c r="AN111" s="135">
        <v>0.33679999999999999</v>
      </c>
      <c r="AO111" s="135">
        <v>0.32400000000000001</v>
      </c>
      <c r="AP111" s="135">
        <v>0.3226</v>
      </c>
      <c r="AQ111">
        <f t="shared" si="5"/>
        <v>0.3237666666666667</v>
      </c>
    </row>
    <row r="112" spans="1:43" x14ac:dyDescent="0.25">
      <c r="A112" s="135">
        <v>108</v>
      </c>
      <c r="B112" s="135">
        <f t="shared" si="6"/>
        <v>0.26707777777777775</v>
      </c>
      <c r="C112" s="135">
        <v>0.28179999999999999</v>
      </c>
      <c r="D112" s="135">
        <v>0.25369999999999998</v>
      </c>
      <c r="E112" s="135">
        <v>0.26019999999999999</v>
      </c>
      <c r="F112" s="135">
        <v>0.28570000000000001</v>
      </c>
      <c r="G112" s="135">
        <v>0.25850000000000001</v>
      </c>
      <c r="H112" s="135">
        <v>0.27129999999999999</v>
      </c>
      <c r="I112" s="135">
        <v>0.26850000000000002</v>
      </c>
      <c r="J112" s="135">
        <v>0.26079999999999998</v>
      </c>
      <c r="K112" s="135">
        <v>0.26319999999999999</v>
      </c>
      <c r="L112" s="135">
        <v>0.32250000000000001</v>
      </c>
      <c r="M112" s="135">
        <v>0.32329999999999998</v>
      </c>
      <c r="N112" s="135">
        <v>0.32019999999999998</v>
      </c>
      <c r="O112" s="135">
        <v>0.30959999999999999</v>
      </c>
      <c r="P112" s="135">
        <v>0.30769999999999997</v>
      </c>
      <c r="Q112" s="135">
        <v>0.31109999999999999</v>
      </c>
      <c r="R112" s="135">
        <v>0.32750000000000001</v>
      </c>
      <c r="S112" s="135">
        <v>0.32390000000000002</v>
      </c>
      <c r="T112" s="135">
        <v>0.33229999999999998</v>
      </c>
      <c r="U112" s="135">
        <f t="shared" si="4"/>
        <v>0.3197888888888889</v>
      </c>
      <c r="W112" s="135">
        <v>0.25380000000000003</v>
      </c>
      <c r="X112" s="135">
        <v>0.27829999999999999</v>
      </c>
      <c r="Y112" s="135">
        <v>0.27179999999999999</v>
      </c>
      <c r="Z112" s="135">
        <v>0.31309999999999999</v>
      </c>
      <c r="AA112" s="135">
        <v>0.32419999999999999</v>
      </c>
      <c r="AB112" s="135">
        <v>0.3206</v>
      </c>
      <c r="AC112" s="135">
        <v>0.33560000000000001</v>
      </c>
      <c r="AD112" s="135">
        <v>0.32450000000000001</v>
      </c>
      <c r="AE112" s="135">
        <v>0.32300000000000001</v>
      </c>
      <c r="AG112">
        <f t="shared" si="7"/>
        <v>0.26796666666666669</v>
      </c>
      <c r="AH112" s="135">
        <v>0.25380000000000003</v>
      </c>
      <c r="AI112" s="135">
        <v>0.27829999999999999</v>
      </c>
      <c r="AJ112" s="135">
        <v>0.27179999999999999</v>
      </c>
      <c r="AK112" s="135">
        <v>0.31309999999999999</v>
      </c>
      <c r="AL112" s="135">
        <v>0.32419999999999999</v>
      </c>
      <c r="AM112" s="135">
        <v>0.3206</v>
      </c>
      <c r="AN112" s="135">
        <v>0.33560000000000001</v>
      </c>
      <c r="AO112" s="135">
        <v>0.32450000000000001</v>
      </c>
      <c r="AP112" s="135">
        <v>0.32300000000000001</v>
      </c>
      <c r="AQ112">
        <f t="shared" si="5"/>
        <v>0.32349999999999995</v>
      </c>
    </row>
    <row r="113" spans="1:43" x14ac:dyDescent="0.25">
      <c r="A113" s="135">
        <v>109</v>
      </c>
      <c r="B113" s="135">
        <f t="shared" si="6"/>
        <v>0.2666222222222222</v>
      </c>
      <c r="C113" s="135">
        <v>0.28170000000000001</v>
      </c>
      <c r="D113" s="135">
        <v>0.25330000000000003</v>
      </c>
      <c r="E113" s="135">
        <v>0.25900000000000001</v>
      </c>
      <c r="F113" s="135">
        <v>0.28539999999999999</v>
      </c>
      <c r="G113" s="135">
        <v>0.25829999999999997</v>
      </c>
      <c r="H113" s="135">
        <v>0.27079999999999999</v>
      </c>
      <c r="I113" s="135">
        <v>0.26779999999999998</v>
      </c>
      <c r="J113" s="135">
        <v>0.26069999999999999</v>
      </c>
      <c r="K113" s="135">
        <v>0.2626</v>
      </c>
      <c r="L113" s="135">
        <v>0.32300000000000001</v>
      </c>
      <c r="M113" s="135">
        <v>0.32269999999999999</v>
      </c>
      <c r="N113" s="135">
        <v>0.31950000000000001</v>
      </c>
      <c r="O113" s="135">
        <v>0.3105</v>
      </c>
      <c r="P113" s="135">
        <v>0.30719999999999997</v>
      </c>
      <c r="Q113" s="135">
        <v>0.31059999999999999</v>
      </c>
      <c r="R113" s="135">
        <v>0.32469999999999999</v>
      </c>
      <c r="S113" s="135">
        <v>0.32529999999999998</v>
      </c>
      <c r="T113" s="135">
        <v>0.33160000000000001</v>
      </c>
      <c r="U113" s="135">
        <f t="shared" si="4"/>
        <v>0.31945555555555555</v>
      </c>
      <c r="W113" s="135">
        <v>0.25540000000000002</v>
      </c>
      <c r="X113" s="135">
        <v>0.27860000000000001</v>
      </c>
      <c r="Y113" s="135">
        <v>0.27089999999999997</v>
      </c>
      <c r="Z113" s="135">
        <v>0.31269999999999998</v>
      </c>
      <c r="AA113" s="135">
        <v>0.32500000000000001</v>
      </c>
      <c r="AB113" s="135">
        <v>0.3201</v>
      </c>
      <c r="AC113" s="135">
        <v>0.33210000000000001</v>
      </c>
      <c r="AD113" s="135">
        <v>0.32700000000000001</v>
      </c>
      <c r="AE113" s="135">
        <v>0.3221</v>
      </c>
      <c r="AG113">
        <f t="shared" si="7"/>
        <v>0.26829999999999998</v>
      </c>
      <c r="AH113" s="135">
        <v>0.25540000000000002</v>
      </c>
      <c r="AI113" s="135">
        <v>0.27860000000000001</v>
      </c>
      <c r="AJ113" s="135">
        <v>0.27089999999999997</v>
      </c>
      <c r="AK113" s="135">
        <v>0.31269999999999998</v>
      </c>
      <c r="AL113" s="135">
        <v>0.32500000000000001</v>
      </c>
      <c r="AM113" s="135">
        <v>0.3201</v>
      </c>
      <c r="AN113" s="135">
        <v>0.33210000000000001</v>
      </c>
      <c r="AO113" s="135">
        <v>0.32700000000000001</v>
      </c>
      <c r="AP113" s="135">
        <v>0.3221</v>
      </c>
      <c r="AQ113">
        <f t="shared" si="5"/>
        <v>0.32316666666666666</v>
      </c>
    </row>
    <row r="114" spans="1:43" x14ac:dyDescent="0.25">
      <c r="A114" s="135">
        <v>110</v>
      </c>
      <c r="B114" s="135">
        <f t="shared" si="6"/>
        <v>0.26606666666666667</v>
      </c>
      <c r="C114" s="135">
        <v>0.28100000000000003</v>
      </c>
      <c r="D114" s="135">
        <v>0.25290000000000001</v>
      </c>
      <c r="E114" s="135">
        <v>0.25879999999999997</v>
      </c>
      <c r="F114" s="135">
        <v>0.28510000000000002</v>
      </c>
      <c r="G114" s="135">
        <v>0.2581</v>
      </c>
      <c r="H114" s="135">
        <v>0.26960000000000001</v>
      </c>
      <c r="I114" s="135">
        <v>0.26700000000000002</v>
      </c>
      <c r="J114" s="135">
        <v>0.26040000000000002</v>
      </c>
      <c r="K114" s="135">
        <v>0.26169999999999999</v>
      </c>
      <c r="L114" s="135">
        <v>0.32269999999999999</v>
      </c>
      <c r="M114" s="135">
        <v>0.3221</v>
      </c>
      <c r="N114" s="135">
        <v>0.32169999999999999</v>
      </c>
      <c r="O114" s="135">
        <v>0.3145</v>
      </c>
      <c r="P114" s="135">
        <v>0.30680000000000002</v>
      </c>
      <c r="Q114" s="135">
        <v>0.31</v>
      </c>
      <c r="R114" s="135">
        <v>0.32429999999999998</v>
      </c>
      <c r="S114" s="135">
        <v>0.32450000000000001</v>
      </c>
      <c r="T114" s="135">
        <v>0.33100000000000002</v>
      </c>
      <c r="U114" s="135">
        <f t="shared" si="4"/>
        <v>0.31973333333333337</v>
      </c>
      <c r="W114" s="135">
        <v>0.255</v>
      </c>
      <c r="X114" s="135">
        <v>0.2777</v>
      </c>
      <c r="Y114" s="135">
        <v>0.27110000000000001</v>
      </c>
      <c r="Z114" s="135">
        <v>0.31219999999999998</v>
      </c>
      <c r="AA114" s="135">
        <v>0.32429999999999998</v>
      </c>
      <c r="AB114" s="135">
        <v>0.31979999999999997</v>
      </c>
      <c r="AC114" s="135">
        <v>0.33510000000000001</v>
      </c>
      <c r="AD114" s="135">
        <v>0.32690000000000002</v>
      </c>
      <c r="AE114" s="135">
        <v>0.32179999999999997</v>
      </c>
      <c r="AG114">
        <f t="shared" si="7"/>
        <v>0.2679333333333333</v>
      </c>
      <c r="AH114" s="135">
        <v>0.255</v>
      </c>
      <c r="AI114" s="135">
        <v>0.2777</v>
      </c>
      <c r="AJ114" s="135">
        <v>0.27110000000000001</v>
      </c>
      <c r="AK114" s="135">
        <v>0.31219999999999998</v>
      </c>
      <c r="AL114" s="135">
        <v>0.32429999999999998</v>
      </c>
      <c r="AM114" s="135">
        <v>0.31979999999999997</v>
      </c>
      <c r="AN114" s="135">
        <v>0.33510000000000001</v>
      </c>
      <c r="AO114" s="135">
        <v>0.32690000000000002</v>
      </c>
      <c r="AP114" s="135">
        <v>0.32179999999999997</v>
      </c>
      <c r="AQ114">
        <f t="shared" si="5"/>
        <v>0.32334999999999997</v>
      </c>
    </row>
    <row r="115" spans="1:43" x14ac:dyDescent="0.25">
      <c r="A115" s="135">
        <v>111</v>
      </c>
      <c r="B115" s="135">
        <f t="shared" si="6"/>
        <v>0.26578888888888896</v>
      </c>
      <c r="C115" s="135">
        <v>0.27910000000000001</v>
      </c>
      <c r="D115" s="135">
        <v>0.25240000000000001</v>
      </c>
      <c r="E115" s="135">
        <v>0.25929999999999997</v>
      </c>
      <c r="F115" s="135">
        <v>0.28489999999999999</v>
      </c>
      <c r="G115" s="135">
        <v>0.25779999999999997</v>
      </c>
      <c r="H115" s="135">
        <v>0.26910000000000001</v>
      </c>
      <c r="I115" s="135">
        <v>0.26740000000000003</v>
      </c>
      <c r="J115" s="135">
        <v>0.2611</v>
      </c>
      <c r="K115" s="135">
        <v>0.26100000000000001</v>
      </c>
      <c r="L115" s="135">
        <v>0.32200000000000001</v>
      </c>
      <c r="M115" s="135">
        <v>0.32369999999999999</v>
      </c>
      <c r="N115" s="135">
        <v>0.3216</v>
      </c>
      <c r="O115" s="135">
        <v>0.31459999999999999</v>
      </c>
      <c r="P115" s="135">
        <v>0.3039</v>
      </c>
      <c r="Q115" s="135">
        <v>0.30649999999999999</v>
      </c>
      <c r="R115" s="135">
        <v>0.32379999999999998</v>
      </c>
      <c r="S115" s="135">
        <v>0.32329999999999998</v>
      </c>
      <c r="T115" s="135">
        <v>0.33040000000000003</v>
      </c>
      <c r="U115" s="135">
        <f t="shared" si="4"/>
        <v>0.31886666666666669</v>
      </c>
      <c r="W115" s="135">
        <v>0.25519999999999998</v>
      </c>
      <c r="X115" s="135">
        <v>0.27710000000000001</v>
      </c>
      <c r="Y115" s="135">
        <v>0.27310000000000001</v>
      </c>
      <c r="Z115" s="135">
        <v>0.311</v>
      </c>
      <c r="AA115" s="135">
        <v>0.3251</v>
      </c>
      <c r="AB115" s="135">
        <v>0.31950000000000001</v>
      </c>
      <c r="AC115" s="135">
        <v>0.3347</v>
      </c>
      <c r="AD115" s="135">
        <v>0.3296</v>
      </c>
      <c r="AE115" s="135">
        <v>0.32050000000000001</v>
      </c>
      <c r="AG115">
        <f t="shared" si="7"/>
        <v>0.26846666666666669</v>
      </c>
      <c r="AH115" s="135">
        <v>0.25519999999999998</v>
      </c>
      <c r="AI115" s="135">
        <v>0.27710000000000001</v>
      </c>
      <c r="AJ115" s="135">
        <v>0.27310000000000001</v>
      </c>
      <c r="AK115" s="135">
        <v>0.311</v>
      </c>
      <c r="AL115" s="135">
        <v>0.3251</v>
      </c>
      <c r="AM115" s="135">
        <v>0.31950000000000001</v>
      </c>
      <c r="AN115" s="135">
        <v>0.3347</v>
      </c>
      <c r="AO115" s="135">
        <v>0.3296</v>
      </c>
      <c r="AP115" s="135">
        <v>0.32050000000000001</v>
      </c>
      <c r="AQ115">
        <f t="shared" si="5"/>
        <v>0.32339999999999997</v>
      </c>
    </row>
    <row r="116" spans="1:43" x14ac:dyDescent="0.25">
      <c r="A116" s="135">
        <v>112</v>
      </c>
      <c r="B116" s="135">
        <f t="shared" si="6"/>
        <v>0.26568888888888886</v>
      </c>
      <c r="C116" s="135">
        <v>0.2787</v>
      </c>
      <c r="D116" s="135">
        <v>0.252</v>
      </c>
      <c r="E116" s="135">
        <v>0.25819999999999999</v>
      </c>
      <c r="F116" s="135">
        <v>0.28460000000000002</v>
      </c>
      <c r="G116" s="135">
        <v>0.25769999999999998</v>
      </c>
      <c r="H116" s="135">
        <v>0.2712</v>
      </c>
      <c r="I116" s="135">
        <v>0.26740000000000003</v>
      </c>
      <c r="J116" s="135">
        <v>0.26090000000000002</v>
      </c>
      <c r="K116" s="135">
        <v>0.26050000000000001</v>
      </c>
      <c r="L116" s="135">
        <v>0.32129999999999997</v>
      </c>
      <c r="M116" s="135">
        <v>0.32079999999999997</v>
      </c>
      <c r="N116" s="135">
        <v>0.32190000000000002</v>
      </c>
      <c r="O116" s="135">
        <v>0.31419999999999998</v>
      </c>
      <c r="P116" s="135">
        <v>0.30330000000000001</v>
      </c>
      <c r="Q116" s="135">
        <v>0.30590000000000001</v>
      </c>
      <c r="R116" s="135">
        <v>0.32329999999999998</v>
      </c>
      <c r="S116" s="135">
        <v>0.32250000000000001</v>
      </c>
      <c r="T116" s="135">
        <v>0.32719999999999999</v>
      </c>
      <c r="U116" s="135">
        <f t="shared" si="4"/>
        <v>0.31782222222222223</v>
      </c>
      <c r="W116" s="135">
        <v>0.25580000000000003</v>
      </c>
      <c r="X116" s="135">
        <v>0.27629999999999999</v>
      </c>
      <c r="Y116" s="135">
        <v>0.27350000000000002</v>
      </c>
      <c r="Z116" s="135">
        <v>0.3135</v>
      </c>
      <c r="AA116" s="135">
        <v>0.32469999999999999</v>
      </c>
      <c r="AB116" s="135">
        <v>0.3196</v>
      </c>
      <c r="AC116" s="135">
        <v>0.33239999999999997</v>
      </c>
      <c r="AD116" s="135">
        <v>0.32929999999999998</v>
      </c>
      <c r="AE116" s="135">
        <v>0.32250000000000001</v>
      </c>
      <c r="AG116">
        <f t="shared" si="7"/>
        <v>0.26853333333333335</v>
      </c>
      <c r="AH116" s="135">
        <v>0.25580000000000003</v>
      </c>
      <c r="AI116" s="135">
        <v>0.27629999999999999</v>
      </c>
      <c r="AJ116" s="135">
        <v>0.27350000000000002</v>
      </c>
      <c r="AK116" s="135">
        <v>0.3135</v>
      </c>
      <c r="AL116" s="135">
        <v>0.32469999999999999</v>
      </c>
      <c r="AM116" s="135">
        <v>0.3196</v>
      </c>
      <c r="AN116" s="135">
        <v>0.33239999999999997</v>
      </c>
      <c r="AO116" s="135">
        <v>0.32929999999999998</v>
      </c>
      <c r="AP116" s="135">
        <v>0.32250000000000001</v>
      </c>
      <c r="AQ116">
        <f t="shared" si="5"/>
        <v>0.32366666666666666</v>
      </c>
    </row>
    <row r="117" spans="1:43" x14ac:dyDescent="0.25">
      <c r="A117" s="135">
        <v>113</v>
      </c>
      <c r="B117" s="135">
        <f t="shared" si="6"/>
        <v>0.26515555555555559</v>
      </c>
      <c r="C117" s="135">
        <v>0.27839999999999998</v>
      </c>
      <c r="D117" s="135">
        <v>0.25209999999999999</v>
      </c>
      <c r="E117" s="135">
        <v>0.25829999999999997</v>
      </c>
      <c r="F117" s="135">
        <v>0.28420000000000001</v>
      </c>
      <c r="G117" s="135">
        <v>0.25650000000000001</v>
      </c>
      <c r="H117" s="135">
        <v>0.27039999999999997</v>
      </c>
      <c r="I117" s="135">
        <v>0.26679999999999998</v>
      </c>
      <c r="J117" s="135">
        <v>0.25969999999999999</v>
      </c>
      <c r="K117" s="135">
        <v>0.26</v>
      </c>
      <c r="L117" s="135">
        <v>0.32069999999999999</v>
      </c>
      <c r="M117" s="135">
        <v>0.32040000000000002</v>
      </c>
      <c r="N117" s="135">
        <v>0.32140000000000002</v>
      </c>
      <c r="O117" s="135">
        <v>0.31390000000000001</v>
      </c>
      <c r="P117" s="135">
        <v>0.3054</v>
      </c>
      <c r="Q117" s="135">
        <v>0.30520000000000003</v>
      </c>
      <c r="R117" s="135">
        <v>0.3236</v>
      </c>
      <c r="S117" s="135">
        <v>0.32169999999999999</v>
      </c>
      <c r="T117" s="135">
        <v>0.32650000000000001</v>
      </c>
      <c r="U117" s="135">
        <f t="shared" si="4"/>
        <v>0.3176444444444444</v>
      </c>
      <c r="W117" s="135">
        <v>0.25640000000000002</v>
      </c>
      <c r="X117" s="135">
        <v>0.2757</v>
      </c>
      <c r="Y117" s="135">
        <v>0.27429999999999999</v>
      </c>
      <c r="Z117" s="135">
        <v>0.31290000000000001</v>
      </c>
      <c r="AA117" s="135">
        <v>0.33279999999999998</v>
      </c>
      <c r="AB117" s="135">
        <v>0.31890000000000002</v>
      </c>
      <c r="AC117" s="135">
        <v>0.33160000000000001</v>
      </c>
      <c r="AD117" s="135">
        <v>0.32890000000000003</v>
      </c>
      <c r="AE117" s="135">
        <v>0.32200000000000001</v>
      </c>
      <c r="AG117">
        <f t="shared" si="7"/>
        <v>0.26879999999999998</v>
      </c>
      <c r="AH117" s="135">
        <v>0.25640000000000002</v>
      </c>
      <c r="AI117" s="135">
        <v>0.2757</v>
      </c>
      <c r="AJ117" s="135">
        <v>0.27429999999999999</v>
      </c>
      <c r="AK117" s="135">
        <v>0.31290000000000001</v>
      </c>
      <c r="AL117" s="135">
        <v>0.33279999999999998</v>
      </c>
      <c r="AM117" s="135">
        <v>0.31890000000000002</v>
      </c>
      <c r="AN117" s="135">
        <v>0.33160000000000001</v>
      </c>
      <c r="AO117" s="135">
        <v>0.32890000000000003</v>
      </c>
      <c r="AP117" s="135">
        <v>0.32200000000000001</v>
      </c>
      <c r="AQ117">
        <f t="shared" si="5"/>
        <v>0.32451666666666662</v>
      </c>
    </row>
    <row r="118" spans="1:43" x14ac:dyDescent="0.25">
      <c r="A118" s="135">
        <v>114</v>
      </c>
      <c r="B118" s="135">
        <f t="shared" si="6"/>
        <v>0.26553333333333334</v>
      </c>
      <c r="C118" s="135">
        <v>0.27900000000000003</v>
      </c>
      <c r="D118" s="135">
        <v>0.25180000000000002</v>
      </c>
      <c r="E118" s="135">
        <v>0.25819999999999999</v>
      </c>
      <c r="F118" s="135">
        <v>0.28270000000000001</v>
      </c>
      <c r="G118" s="135">
        <v>0.25629999999999997</v>
      </c>
      <c r="H118" s="135">
        <v>0.27229999999999999</v>
      </c>
      <c r="I118" s="135">
        <v>0.27</v>
      </c>
      <c r="J118" s="135">
        <v>0.26</v>
      </c>
      <c r="K118" s="135">
        <v>0.25950000000000001</v>
      </c>
      <c r="L118" s="135">
        <v>0.32</v>
      </c>
      <c r="M118" s="135">
        <v>0.32</v>
      </c>
      <c r="N118" s="135">
        <v>0.32100000000000001</v>
      </c>
      <c r="O118" s="135">
        <v>0.3135</v>
      </c>
      <c r="P118" s="135">
        <v>0.30830000000000002</v>
      </c>
      <c r="Q118" s="135">
        <v>0.30459999999999998</v>
      </c>
      <c r="R118" s="135">
        <v>0.32290000000000002</v>
      </c>
      <c r="S118" s="135">
        <v>0.3226</v>
      </c>
      <c r="T118" s="135">
        <v>0.32729999999999998</v>
      </c>
      <c r="U118" s="135">
        <f t="shared" si="4"/>
        <v>0.31780000000000003</v>
      </c>
      <c r="W118" s="135">
        <v>0.25829999999999997</v>
      </c>
      <c r="X118" s="135">
        <v>0.27450000000000002</v>
      </c>
      <c r="Y118" s="135">
        <v>0.27360000000000001</v>
      </c>
      <c r="Z118" s="135">
        <v>0.3105</v>
      </c>
      <c r="AA118" s="135">
        <v>0.33310000000000001</v>
      </c>
      <c r="AB118" s="135">
        <v>0.32019999999999998</v>
      </c>
      <c r="AC118" s="135">
        <v>0.33090000000000003</v>
      </c>
      <c r="AD118" s="135">
        <v>0.32869999999999999</v>
      </c>
      <c r="AE118" s="135">
        <v>0.32150000000000001</v>
      </c>
      <c r="AG118">
        <f t="shared" si="7"/>
        <v>0.26879999999999998</v>
      </c>
      <c r="AH118" s="135">
        <v>0.25829999999999997</v>
      </c>
      <c r="AI118" s="135">
        <v>0.27450000000000002</v>
      </c>
      <c r="AJ118" s="135">
        <v>0.27360000000000001</v>
      </c>
      <c r="AK118" s="135">
        <v>0.3105</v>
      </c>
      <c r="AL118" s="135">
        <v>0.33310000000000001</v>
      </c>
      <c r="AM118" s="135">
        <v>0.32019999999999998</v>
      </c>
      <c r="AN118" s="135">
        <v>0.33090000000000003</v>
      </c>
      <c r="AO118" s="135">
        <v>0.32869999999999999</v>
      </c>
      <c r="AP118" s="135">
        <v>0.32150000000000001</v>
      </c>
      <c r="AQ118">
        <f t="shared" si="5"/>
        <v>0.32414999999999999</v>
      </c>
    </row>
    <row r="119" spans="1:43" x14ac:dyDescent="0.25">
      <c r="A119" s="135">
        <v>115</v>
      </c>
      <c r="B119" s="135">
        <f t="shared" si="6"/>
        <v>0.26550000000000007</v>
      </c>
      <c r="C119" s="135">
        <v>0.2787</v>
      </c>
      <c r="D119" s="135">
        <v>0.2515</v>
      </c>
      <c r="E119" s="135">
        <v>0.25800000000000001</v>
      </c>
      <c r="F119" s="135">
        <v>0.28360000000000002</v>
      </c>
      <c r="G119" s="135">
        <v>0.25600000000000001</v>
      </c>
      <c r="H119" s="135">
        <v>0.27200000000000002</v>
      </c>
      <c r="I119" s="135">
        <v>0.27110000000000001</v>
      </c>
      <c r="J119" s="135">
        <v>0.25969999999999999</v>
      </c>
      <c r="K119" s="135">
        <v>0.25890000000000002</v>
      </c>
      <c r="L119" s="135">
        <v>0.31940000000000002</v>
      </c>
      <c r="M119" s="135">
        <v>0.3211</v>
      </c>
      <c r="N119" s="135">
        <v>0.32050000000000001</v>
      </c>
      <c r="O119" s="135">
        <v>0.31369999999999998</v>
      </c>
      <c r="P119" s="135">
        <v>0.30780000000000002</v>
      </c>
      <c r="Q119" s="135">
        <v>0.30409999999999998</v>
      </c>
      <c r="R119" s="135">
        <v>0.32240000000000002</v>
      </c>
      <c r="S119" s="135">
        <v>0.32169999999999999</v>
      </c>
      <c r="T119" s="135">
        <v>0.3256</v>
      </c>
      <c r="U119" s="135">
        <f t="shared" si="4"/>
        <v>0.31736666666666674</v>
      </c>
      <c r="W119" s="135">
        <v>0.25929999999999997</v>
      </c>
      <c r="X119" s="135">
        <v>0.27429999999999999</v>
      </c>
      <c r="Y119" s="135">
        <v>0.27579999999999999</v>
      </c>
      <c r="Z119" s="135">
        <v>0.30990000000000001</v>
      </c>
      <c r="AA119" s="135">
        <v>0.33310000000000001</v>
      </c>
      <c r="AB119" s="135">
        <v>0.31969999999999998</v>
      </c>
      <c r="AC119" s="135">
        <v>0.3226</v>
      </c>
      <c r="AD119" s="135">
        <v>0.3266</v>
      </c>
      <c r="AE119" s="135">
        <v>0.32</v>
      </c>
      <c r="AG119">
        <f t="shared" si="7"/>
        <v>0.26979999999999998</v>
      </c>
      <c r="AH119" s="135">
        <v>0.25929999999999997</v>
      </c>
      <c r="AI119" s="135">
        <v>0.27429999999999999</v>
      </c>
      <c r="AJ119" s="135">
        <v>0.27579999999999999</v>
      </c>
      <c r="AK119" s="135">
        <v>0.30990000000000001</v>
      </c>
      <c r="AL119" s="135">
        <v>0.33310000000000001</v>
      </c>
      <c r="AM119" s="135">
        <v>0.31969999999999998</v>
      </c>
      <c r="AN119" s="135">
        <v>0.3226</v>
      </c>
      <c r="AO119" s="135">
        <v>0.3266</v>
      </c>
      <c r="AP119" s="135">
        <v>0.32</v>
      </c>
      <c r="AQ119">
        <f t="shared" si="5"/>
        <v>0.32198333333333334</v>
      </c>
    </row>
    <row r="120" spans="1:43" x14ac:dyDescent="0.25">
      <c r="A120" s="135">
        <v>116</v>
      </c>
      <c r="B120" s="135">
        <f t="shared" si="6"/>
        <v>0.26582222222222224</v>
      </c>
      <c r="C120" s="135">
        <v>0.27900000000000003</v>
      </c>
      <c r="D120" s="135">
        <v>0.25009999999999999</v>
      </c>
      <c r="E120" s="135">
        <v>0.25790000000000002</v>
      </c>
      <c r="F120" s="135">
        <v>0.28720000000000001</v>
      </c>
      <c r="G120" s="135">
        <v>0.25650000000000001</v>
      </c>
      <c r="H120" s="135">
        <v>0.2717</v>
      </c>
      <c r="I120" s="135">
        <v>0.27179999999999999</v>
      </c>
      <c r="J120" s="135">
        <v>0.25929999999999997</v>
      </c>
      <c r="K120" s="135">
        <v>0.25890000000000002</v>
      </c>
      <c r="L120" s="135">
        <v>0.31979999999999997</v>
      </c>
      <c r="M120" s="135">
        <v>0.32079999999999997</v>
      </c>
      <c r="N120" s="135">
        <v>0.3201</v>
      </c>
      <c r="O120" s="135">
        <v>0.3135</v>
      </c>
      <c r="P120" s="135">
        <v>0.30590000000000001</v>
      </c>
      <c r="Q120" s="135">
        <v>0.30370000000000003</v>
      </c>
      <c r="R120" s="135">
        <v>0.3216</v>
      </c>
      <c r="S120" s="135">
        <v>0.3226</v>
      </c>
      <c r="T120" s="135">
        <v>0.3261</v>
      </c>
      <c r="U120" s="135">
        <f t="shared" si="4"/>
        <v>0.31712222222222219</v>
      </c>
      <c r="W120" s="135">
        <v>0.25900000000000001</v>
      </c>
      <c r="X120" s="135">
        <v>0.27429999999999999</v>
      </c>
      <c r="Y120" s="135">
        <v>0.2762</v>
      </c>
      <c r="Z120" s="135">
        <v>0.30930000000000002</v>
      </c>
      <c r="AA120" s="135">
        <v>0.33260000000000001</v>
      </c>
      <c r="AB120" s="135">
        <v>0.31929999999999997</v>
      </c>
      <c r="AC120" s="135">
        <v>0.32200000000000001</v>
      </c>
      <c r="AD120" s="135">
        <v>0.32679999999999998</v>
      </c>
      <c r="AE120" s="135">
        <v>0.31830000000000003</v>
      </c>
      <c r="AG120">
        <f t="shared" si="7"/>
        <v>0.26983333333333331</v>
      </c>
      <c r="AH120" s="135">
        <v>0.25900000000000001</v>
      </c>
      <c r="AI120" s="135">
        <v>0.27429999999999999</v>
      </c>
      <c r="AJ120" s="135">
        <v>0.2762</v>
      </c>
      <c r="AK120" s="135">
        <v>0.30930000000000002</v>
      </c>
      <c r="AL120" s="135">
        <v>0.33260000000000001</v>
      </c>
      <c r="AM120" s="135">
        <v>0.31929999999999997</v>
      </c>
      <c r="AN120" s="135">
        <v>0.32200000000000001</v>
      </c>
      <c r="AO120" s="135">
        <v>0.32679999999999998</v>
      </c>
      <c r="AP120" s="135">
        <v>0.31830000000000003</v>
      </c>
      <c r="AQ120">
        <f t="shared" si="5"/>
        <v>0.32138333333333335</v>
      </c>
    </row>
    <row r="121" spans="1:43" x14ac:dyDescent="0.25">
      <c r="A121" s="135">
        <v>117</v>
      </c>
      <c r="B121" s="135">
        <f t="shared" si="6"/>
        <v>0.26540000000000002</v>
      </c>
      <c r="C121" s="135">
        <v>0.27879999999999999</v>
      </c>
      <c r="D121" s="135">
        <v>0.24879999999999999</v>
      </c>
      <c r="E121" s="135">
        <v>0.25650000000000001</v>
      </c>
      <c r="F121" s="135">
        <v>0.2868</v>
      </c>
      <c r="G121" s="135">
        <v>0.25569999999999998</v>
      </c>
      <c r="H121" s="135">
        <v>0.27129999999999999</v>
      </c>
      <c r="I121" s="135">
        <v>0.27129999999999999</v>
      </c>
      <c r="J121" s="135">
        <v>0.25900000000000001</v>
      </c>
      <c r="K121" s="135">
        <v>0.26040000000000002</v>
      </c>
      <c r="L121" s="135">
        <v>0.31929999999999997</v>
      </c>
      <c r="M121" s="135">
        <v>0.32050000000000001</v>
      </c>
      <c r="N121" s="135">
        <v>0.31969999999999998</v>
      </c>
      <c r="O121" s="135">
        <v>0.31330000000000002</v>
      </c>
      <c r="P121" s="135">
        <v>0.30530000000000002</v>
      </c>
      <c r="Q121" s="135">
        <v>0.3049</v>
      </c>
      <c r="R121" s="135">
        <v>0.32090000000000002</v>
      </c>
      <c r="S121" s="135">
        <v>0.3231</v>
      </c>
      <c r="T121" s="135">
        <v>0.32769999999999999</v>
      </c>
      <c r="U121" s="135">
        <f t="shared" si="4"/>
        <v>0.31718888888888891</v>
      </c>
      <c r="W121" s="135">
        <v>0.25869999999999999</v>
      </c>
      <c r="X121" s="135">
        <v>0.27489999999999998</v>
      </c>
      <c r="Y121" s="135">
        <v>0.27360000000000001</v>
      </c>
      <c r="Z121" s="135">
        <v>0.31290000000000001</v>
      </c>
      <c r="AA121" s="135">
        <v>0.33079999999999998</v>
      </c>
      <c r="AB121" s="135">
        <v>0.31929999999999997</v>
      </c>
      <c r="AC121" s="135">
        <v>0.32340000000000002</v>
      </c>
      <c r="AD121" s="135">
        <v>0.32690000000000002</v>
      </c>
      <c r="AE121" s="135">
        <v>0.318</v>
      </c>
      <c r="AG121">
        <f t="shared" si="7"/>
        <v>0.26906666666666662</v>
      </c>
      <c r="AH121" s="135">
        <v>0.25869999999999999</v>
      </c>
      <c r="AI121" s="135">
        <v>0.27489999999999998</v>
      </c>
      <c r="AJ121" s="135">
        <v>0.27360000000000001</v>
      </c>
      <c r="AK121" s="135">
        <v>0.31290000000000001</v>
      </c>
      <c r="AL121" s="135">
        <v>0.33079999999999998</v>
      </c>
      <c r="AM121" s="135">
        <v>0.31929999999999997</v>
      </c>
      <c r="AN121" s="135">
        <v>0.32340000000000002</v>
      </c>
      <c r="AO121" s="135">
        <v>0.32690000000000002</v>
      </c>
      <c r="AP121" s="135">
        <v>0.318</v>
      </c>
      <c r="AQ121">
        <f t="shared" si="5"/>
        <v>0.32188333333333335</v>
      </c>
    </row>
    <row r="122" spans="1:43" x14ac:dyDescent="0.25">
      <c r="A122" s="135">
        <v>118</v>
      </c>
      <c r="B122" s="135">
        <f t="shared" si="6"/>
        <v>0.26477777777777778</v>
      </c>
      <c r="C122" s="135">
        <v>0.27910000000000001</v>
      </c>
      <c r="D122" s="135">
        <v>0.2485</v>
      </c>
      <c r="E122" s="135">
        <v>0.25629999999999997</v>
      </c>
      <c r="F122" s="135">
        <v>0.28649999999999998</v>
      </c>
      <c r="G122" s="135">
        <v>0.2535</v>
      </c>
      <c r="H122" s="135">
        <v>0.27079999999999999</v>
      </c>
      <c r="I122" s="135">
        <v>0.27100000000000002</v>
      </c>
      <c r="J122" s="135">
        <v>0.25819999999999999</v>
      </c>
      <c r="K122" s="135">
        <v>0.2591</v>
      </c>
      <c r="L122" s="135">
        <v>0.31890000000000002</v>
      </c>
      <c r="M122" s="135">
        <v>0.32029999999999997</v>
      </c>
      <c r="N122" s="135">
        <v>0.3196</v>
      </c>
      <c r="O122" s="135">
        <v>0.31359999999999999</v>
      </c>
      <c r="P122" s="135">
        <v>0.3044</v>
      </c>
      <c r="Q122" s="135">
        <v>0.30499999999999999</v>
      </c>
      <c r="R122" s="135">
        <v>0.32019999999999998</v>
      </c>
      <c r="S122" s="135">
        <v>0.32269999999999999</v>
      </c>
      <c r="T122" s="135">
        <v>0.32719999999999999</v>
      </c>
      <c r="U122" s="135">
        <f t="shared" si="4"/>
        <v>0.31687777777777781</v>
      </c>
      <c r="W122" s="135">
        <v>0.25700000000000001</v>
      </c>
      <c r="X122" s="135">
        <v>0.27500000000000002</v>
      </c>
      <c r="Y122" s="135">
        <v>0.27310000000000001</v>
      </c>
      <c r="Z122" s="135">
        <v>0.31259999999999999</v>
      </c>
      <c r="AA122" s="135">
        <v>0.3306</v>
      </c>
      <c r="AB122" s="135">
        <v>0.31900000000000001</v>
      </c>
      <c r="AC122" s="135">
        <v>0.32229999999999998</v>
      </c>
      <c r="AD122" s="135">
        <v>0.32169999999999999</v>
      </c>
      <c r="AE122" s="135">
        <v>0.3145</v>
      </c>
      <c r="AG122">
        <f t="shared" si="7"/>
        <v>0.2683666666666667</v>
      </c>
      <c r="AH122" s="135">
        <v>0.25700000000000001</v>
      </c>
      <c r="AI122" s="135">
        <v>0.27500000000000002</v>
      </c>
      <c r="AJ122" s="135">
        <v>0.27310000000000001</v>
      </c>
      <c r="AK122" s="135">
        <v>0.31259999999999999</v>
      </c>
      <c r="AL122" s="135">
        <v>0.3306</v>
      </c>
      <c r="AM122" s="135">
        <v>0.31900000000000001</v>
      </c>
      <c r="AN122" s="135">
        <v>0.32229999999999998</v>
      </c>
      <c r="AO122" s="135">
        <v>0.32169999999999999</v>
      </c>
      <c r="AP122" s="135">
        <v>0.3145</v>
      </c>
      <c r="AQ122">
        <f t="shared" si="5"/>
        <v>0.32011666666666666</v>
      </c>
    </row>
    <row r="123" spans="1:43" x14ac:dyDescent="0.25">
      <c r="A123" s="135">
        <v>119</v>
      </c>
      <c r="B123" s="135">
        <f t="shared" si="6"/>
        <v>0.26482222222222224</v>
      </c>
      <c r="C123" s="135">
        <v>0.27889999999999998</v>
      </c>
      <c r="D123" s="135">
        <v>0.248</v>
      </c>
      <c r="E123" s="135">
        <v>0.25890000000000002</v>
      </c>
      <c r="F123" s="135">
        <v>0.28649999999999998</v>
      </c>
      <c r="G123" s="135">
        <v>0.2535</v>
      </c>
      <c r="H123" s="135">
        <v>0.27010000000000001</v>
      </c>
      <c r="I123" s="135">
        <v>0.2707</v>
      </c>
      <c r="J123" s="135">
        <v>0.25800000000000001</v>
      </c>
      <c r="K123" s="135">
        <v>0.25879999999999997</v>
      </c>
      <c r="L123" s="135">
        <v>0.31869999999999998</v>
      </c>
      <c r="M123" s="135">
        <v>0.32</v>
      </c>
      <c r="N123" s="135">
        <v>0.32069999999999999</v>
      </c>
      <c r="O123" s="135">
        <v>0.3135</v>
      </c>
      <c r="P123" s="135">
        <v>0.30509999999999998</v>
      </c>
      <c r="Q123" s="135">
        <v>0.30869999999999997</v>
      </c>
      <c r="R123" s="135">
        <v>0.31909999999999999</v>
      </c>
      <c r="S123" s="135">
        <v>0.32229999999999998</v>
      </c>
      <c r="T123" s="135">
        <v>0.32740000000000002</v>
      </c>
      <c r="U123" s="135">
        <f t="shared" si="4"/>
        <v>0.31727777777777777</v>
      </c>
      <c r="W123" s="135">
        <v>0.25600000000000001</v>
      </c>
      <c r="X123" s="135">
        <v>0.27529999999999999</v>
      </c>
      <c r="Y123" s="135">
        <v>0.2727</v>
      </c>
      <c r="Z123" s="135">
        <v>0.31219999999999998</v>
      </c>
      <c r="AA123" s="135">
        <v>0.33069999999999999</v>
      </c>
      <c r="AB123" s="135">
        <v>0.31879999999999997</v>
      </c>
      <c r="AC123" s="135">
        <v>0.32279999999999998</v>
      </c>
      <c r="AD123" s="135">
        <v>0.32129999999999997</v>
      </c>
      <c r="AE123" s="135">
        <v>0.31419999999999998</v>
      </c>
      <c r="AG123">
        <f t="shared" si="7"/>
        <v>0.26800000000000002</v>
      </c>
      <c r="AH123" s="135">
        <v>0.25600000000000001</v>
      </c>
      <c r="AI123" s="135">
        <v>0.27529999999999999</v>
      </c>
      <c r="AJ123" s="135">
        <v>0.2727</v>
      </c>
      <c r="AK123" s="135">
        <v>0.31219999999999998</v>
      </c>
      <c r="AL123" s="135">
        <v>0.33069999999999999</v>
      </c>
      <c r="AM123" s="135">
        <v>0.31879999999999997</v>
      </c>
      <c r="AN123" s="135">
        <v>0.32279999999999998</v>
      </c>
      <c r="AO123" s="135">
        <v>0.32129999999999997</v>
      </c>
      <c r="AP123" s="135">
        <v>0.31419999999999998</v>
      </c>
      <c r="AQ123">
        <f t="shared" si="5"/>
        <v>0.32</v>
      </c>
    </row>
    <row r="124" spans="1:43" x14ac:dyDescent="0.25">
      <c r="A124" s="135">
        <v>120</v>
      </c>
      <c r="B124" s="135">
        <f t="shared" si="6"/>
        <v>0.26463333333333333</v>
      </c>
      <c r="C124" s="135">
        <v>0.27860000000000001</v>
      </c>
      <c r="D124" s="135">
        <v>0.24759999999999999</v>
      </c>
      <c r="E124" s="135">
        <v>0.25869999999999999</v>
      </c>
      <c r="F124" s="135">
        <v>0.28410000000000002</v>
      </c>
      <c r="G124" s="135">
        <v>0.25580000000000003</v>
      </c>
      <c r="H124" s="135">
        <v>0.26989999999999997</v>
      </c>
      <c r="I124" s="135">
        <v>0.27039999999999997</v>
      </c>
      <c r="J124" s="135">
        <v>0.2581</v>
      </c>
      <c r="K124" s="135">
        <v>0.25850000000000001</v>
      </c>
      <c r="L124" s="135">
        <v>0.31619999999999998</v>
      </c>
      <c r="M124" s="135">
        <v>0.32019999999999998</v>
      </c>
      <c r="N124" s="135">
        <v>0.32040000000000002</v>
      </c>
      <c r="O124" s="135">
        <v>0.31319999999999998</v>
      </c>
      <c r="P124" s="135">
        <v>0.30349999999999999</v>
      </c>
      <c r="Q124" s="135">
        <v>0.3085</v>
      </c>
      <c r="R124" s="135">
        <v>0.32050000000000001</v>
      </c>
      <c r="S124" s="135">
        <v>0.32329999999999998</v>
      </c>
      <c r="T124" s="135">
        <v>0.32700000000000001</v>
      </c>
      <c r="U124" s="135">
        <f t="shared" si="4"/>
        <v>0.3169777777777778</v>
      </c>
      <c r="W124" s="135">
        <v>0.25569999999999998</v>
      </c>
      <c r="X124" s="135">
        <v>0.2792</v>
      </c>
      <c r="Y124" s="135">
        <v>0.27250000000000002</v>
      </c>
      <c r="Z124" s="135">
        <v>0.31169999999999998</v>
      </c>
      <c r="AA124" s="135">
        <v>0.32950000000000002</v>
      </c>
      <c r="AB124" s="135">
        <v>0.31909999999999999</v>
      </c>
      <c r="AC124" s="135">
        <v>0.32179999999999997</v>
      </c>
      <c r="AD124" s="135">
        <v>0.32079999999999997</v>
      </c>
      <c r="AE124" s="135">
        <v>0.31359999999999999</v>
      </c>
      <c r="AG124">
        <f t="shared" si="7"/>
        <v>0.26913333333333328</v>
      </c>
      <c r="AH124" s="135">
        <v>0.25569999999999998</v>
      </c>
      <c r="AI124" s="135">
        <v>0.2792</v>
      </c>
      <c r="AJ124" s="135">
        <v>0.27250000000000002</v>
      </c>
      <c r="AK124" s="135">
        <v>0.31169999999999998</v>
      </c>
      <c r="AL124" s="135">
        <v>0.32950000000000002</v>
      </c>
      <c r="AM124" s="135">
        <v>0.31909999999999999</v>
      </c>
      <c r="AN124" s="135">
        <v>0.32179999999999997</v>
      </c>
      <c r="AO124" s="135">
        <v>0.32079999999999997</v>
      </c>
      <c r="AP124" s="135">
        <v>0.31359999999999999</v>
      </c>
      <c r="AQ124">
        <f t="shared" si="5"/>
        <v>0.31941666666666663</v>
      </c>
    </row>
    <row r="125" spans="1:43" x14ac:dyDescent="0.25">
      <c r="A125" s="135">
        <v>121</v>
      </c>
      <c r="B125" s="135">
        <f t="shared" si="6"/>
        <v>0.26414444444444446</v>
      </c>
      <c r="C125" s="135">
        <v>0.27789999999999998</v>
      </c>
      <c r="D125" s="135">
        <v>0.24729999999999999</v>
      </c>
      <c r="E125" s="135">
        <v>0.25779999999999997</v>
      </c>
      <c r="F125" s="135">
        <v>0.28360000000000002</v>
      </c>
      <c r="G125" s="135">
        <v>0.2555</v>
      </c>
      <c r="H125" s="135">
        <v>0.26690000000000003</v>
      </c>
      <c r="I125" s="135">
        <v>0.27</v>
      </c>
      <c r="J125" s="135">
        <v>0.2601</v>
      </c>
      <c r="K125" s="135">
        <v>0.25819999999999999</v>
      </c>
      <c r="L125" s="135">
        <v>0.31559999999999999</v>
      </c>
      <c r="M125" s="135">
        <v>0.3201</v>
      </c>
      <c r="N125" s="135">
        <v>0.32</v>
      </c>
      <c r="O125" s="135">
        <v>0.31280000000000002</v>
      </c>
      <c r="P125" s="135">
        <v>0.30409999999999998</v>
      </c>
      <c r="Q125" s="135">
        <v>0.30830000000000002</v>
      </c>
      <c r="R125" s="135">
        <v>0.32</v>
      </c>
      <c r="S125" s="135">
        <v>0.32279999999999998</v>
      </c>
      <c r="T125" s="135">
        <v>0.3266</v>
      </c>
      <c r="U125" s="135">
        <f t="shared" si="4"/>
        <v>0.31669999999999998</v>
      </c>
      <c r="W125" s="135">
        <v>0.25530000000000003</v>
      </c>
      <c r="X125" s="135">
        <v>0.27910000000000001</v>
      </c>
      <c r="Y125" s="135">
        <v>0.2707</v>
      </c>
      <c r="Z125" s="135">
        <v>0.3145</v>
      </c>
      <c r="AA125" s="135">
        <v>0.32929999999999998</v>
      </c>
      <c r="AB125" s="135">
        <v>0.32290000000000002</v>
      </c>
      <c r="AC125" s="135">
        <v>0.32140000000000002</v>
      </c>
      <c r="AD125" s="135">
        <v>0.32019999999999998</v>
      </c>
      <c r="AE125" s="135">
        <v>0.31319999999999998</v>
      </c>
      <c r="AG125">
        <f t="shared" si="7"/>
        <v>0.26836666666666664</v>
      </c>
      <c r="AH125" s="135">
        <v>0.25530000000000003</v>
      </c>
      <c r="AI125" s="135">
        <v>0.27910000000000001</v>
      </c>
      <c r="AJ125" s="135">
        <v>0.2707</v>
      </c>
      <c r="AK125" s="135">
        <v>0.3145</v>
      </c>
      <c r="AL125" s="135">
        <v>0.32929999999999998</v>
      </c>
      <c r="AM125" s="135">
        <v>0.32290000000000002</v>
      </c>
      <c r="AN125" s="135">
        <v>0.32140000000000002</v>
      </c>
      <c r="AO125" s="135">
        <v>0.32019999999999998</v>
      </c>
      <c r="AP125" s="135">
        <v>0.31319999999999998</v>
      </c>
      <c r="AQ125">
        <f t="shared" si="5"/>
        <v>0.32024999999999998</v>
      </c>
    </row>
    <row r="126" spans="1:43" x14ac:dyDescent="0.25">
      <c r="A126" s="135">
        <v>122</v>
      </c>
      <c r="B126" s="135">
        <f t="shared" si="6"/>
        <v>0.26322222222222219</v>
      </c>
      <c r="C126" s="135">
        <v>0.2777</v>
      </c>
      <c r="D126" s="135">
        <v>0.24690000000000001</v>
      </c>
      <c r="E126" s="135">
        <v>0.25750000000000001</v>
      </c>
      <c r="F126" s="135">
        <v>0.28299999999999997</v>
      </c>
      <c r="G126" s="135">
        <v>0.25519999999999998</v>
      </c>
      <c r="H126" s="135">
        <v>0.26129999999999998</v>
      </c>
      <c r="I126" s="135">
        <v>0.2697</v>
      </c>
      <c r="J126" s="135">
        <v>0.25979999999999998</v>
      </c>
      <c r="K126" s="135">
        <v>0.25790000000000002</v>
      </c>
      <c r="L126" s="135">
        <v>0.31509999999999999</v>
      </c>
      <c r="M126" s="135">
        <v>0.32240000000000002</v>
      </c>
      <c r="N126" s="135">
        <v>0.31969999999999998</v>
      </c>
      <c r="O126" s="135">
        <v>0.3145</v>
      </c>
      <c r="P126" s="135">
        <v>0.3044</v>
      </c>
      <c r="Q126" s="135">
        <v>0.30830000000000002</v>
      </c>
      <c r="R126" s="135">
        <v>0.3196</v>
      </c>
      <c r="S126" s="135">
        <v>0.32240000000000002</v>
      </c>
      <c r="T126" s="135">
        <v>0.3256</v>
      </c>
      <c r="U126" s="135">
        <f t="shared" si="4"/>
        <v>0.31688888888888894</v>
      </c>
      <c r="W126" s="135">
        <v>0.25459999999999999</v>
      </c>
      <c r="X126" s="135">
        <v>0.28010000000000002</v>
      </c>
      <c r="Y126" s="135">
        <v>0.27</v>
      </c>
      <c r="Z126" s="135">
        <v>0.31409999999999999</v>
      </c>
      <c r="AA126" s="135">
        <v>0.32890000000000003</v>
      </c>
      <c r="AB126" s="135">
        <v>0.32250000000000001</v>
      </c>
      <c r="AC126" s="135">
        <v>0.32100000000000001</v>
      </c>
      <c r="AD126" s="135">
        <v>0.32279999999999998</v>
      </c>
      <c r="AE126" s="135">
        <v>0.31290000000000001</v>
      </c>
      <c r="AG126">
        <f t="shared" si="7"/>
        <v>0.26823333333333332</v>
      </c>
      <c r="AH126" s="135">
        <v>0.25459999999999999</v>
      </c>
      <c r="AI126" s="135">
        <v>0.28010000000000002</v>
      </c>
      <c r="AJ126" s="135">
        <v>0.27</v>
      </c>
      <c r="AK126" s="135">
        <v>0.31409999999999999</v>
      </c>
      <c r="AL126" s="135">
        <v>0.32890000000000003</v>
      </c>
      <c r="AM126" s="135">
        <v>0.32250000000000001</v>
      </c>
      <c r="AN126" s="135">
        <v>0.32100000000000001</v>
      </c>
      <c r="AO126" s="135">
        <v>0.32279999999999998</v>
      </c>
      <c r="AP126" s="135">
        <v>0.31290000000000001</v>
      </c>
      <c r="AQ126">
        <f t="shared" si="5"/>
        <v>0.32036666666666663</v>
      </c>
    </row>
    <row r="127" spans="1:43" x14ac:dyDescent="0.25">
      <c r="A127" s="135">
        <v>123</v>
      </c>
      <c r="B127" s="135">
        <f t="shared" si="6"/>
        <v>0.26278888888888891</v>
      </c>
      <c r="C127" s="135">
        <v>0.27760000000000001</v>
      </c>
      <c r="D127" s="135">
        <v>0.24640000000000001</v>
      </c>
      <c r="E127" s="135">
        <v>0.25729999999999997</v>
      </c>
      <c r="F127" s="135">
        <v>0.2823</v>
      </c>
      <c r="G127" s="135">
        <v>0.25530000000000003</v>
      </c>
      <c r="H127" s="135">
        <v>0.26079999999999998</v>
      </c>
      <c r="I127" s="135">
        <v>0.26939999999999997</v>
      </c>
      <c r="J127" s="135">
        <v>0.25969999999999999</v>
      </c>
      <c r="K127" s="135">
        <v>0.25629999999999997</v>
      </c>
      <c r="L127" s="135">
        <v>0.31459999999999999</v>
      </c>
      <c r="M127" s="135">
        <v>0.32240000000000002</v>
      </c>
      <c r="N127" s="135">
        <v>0.32019999999999998</v>
      </c>
      <c r="O127" s="135">
        <v>0.31409999999999999</v>
      </c>
      <c r="P127" s="135">
        <v>0.30449999999999999</v>
      </c>
      <c r="Q127" s="135">
        <v>0.30780000000000002</v>
      </c>
      <c r="R127" s="135">
        <v>0.3196</v>
      </c>
      <c r="S127" s="135">
        <v>0.32419999999999999</v>
      </c>
      <c r="T127" s="135">
        <v>0.32329999999999998</v>
      </c>
      <c r="U127" s="135">
        <f t="shared" si="4"/>
        <v>0.3167444444444445</v>
      </c>
      <c r="W127" s="135">
        <v>0.25309999999999999</v>
      </c>
      <c r="X127" s="135">
        <v>0.28179999999999999</v>
      </c>
      <c r="Y127" s="135">
        <v>0.27029999999999998</v>
      </c>
      <c r="Z127" s="135">
        <v>0.31280000000000002</v>
      </c>
      <c r="AA127" s="135">
        <v>0.32840000000000003</v>
      </c>
      <c r="AB127" s="135">
        <v>0.32150000000000001</v>
      </c>
      <c r="AC127" s="135">
        <v>0.3206</v>
      </c>
      <c r="AD127" s="135">
        <v>0.32269999999999999</v>
      </c>
      <c r="AE127" s="135">
        <v>0.31259999999999999</v>
      </c>
      <c r="AG127">
        <f t="shared" si="7"/>
        <v>0.26839999999999997</v>
      </c>
      <c r="AH127" s="135">
        <v>0.25309999999999999</v>
      </c>
      <c r="AI127" s="135">
        <v>0.28179999999999999</v>
      </c>
      <c r="AJ127" s="135">
        <v>0.27029999999999998</v>
      </c>
      <c r="AK127" s="135">
        <v>0.31280000000000002</v>
      </c>
      <c r="AL127" s="135">
        <v>0.32840000000000003</v>
      </c>
      <c r="AM127" s="135">
        <v>0.32150000000000001</v>
      </c>
      <c r="AN127" s="135">
        <v>0.3206</v>
      </c>
      <c r="AO127" s="135">
        <v>0.32269999999999999</v>
      </c>
      <c r="AP127" s="135">
        <v>0.31259999999999999</v>
      </c>
      <c r="AQ127">
        <f t="shared" si="5"/>
        <v>0.3197666666666667</v>
      </c>
    </row>
    <row r="128" spans="1:43" x14ac:dyDescent="0.25">
      <c r="A128" s="135">
        <v>124</v>
      </c>
      <c r="B128" s="135">
        <f t="shared" si="6"/>
        <v>0.26233333333333331</v>
      </c>
      <c r="C128" s="135">
        <v>0.27589999999999998</v>
      </c>
      <c r="D128" s="135">
        <v>0.246</v>
      </c>
      <c r="E128" s="135">
        <v>0.25740000000000002</v>
      </c>
      <c r="F128" s="135">
        <v>0.28179999999999999</v>
      </c>
      <c r="G128" s="135">
        <v>0.25490000000000002</v>
      </c>
      <c r="H128" s="135">
        <v>0.26040000000000002</v>
      </c>
      <c r="I128" s="135">
        <v>0.26900000000000002</v>
      </c>
      <c r="J128" s="135">
        <v>0.25940000000000002</v>
      </c>
      <c r="K128" s="135">
        <v>0.25619999999999998</v>
      </c>
      <c r="L128" s="135">
        <v>0.31409999999999999</v>
      </c>
      <c r="M128" s="135">
        <v>0.32479999999999998</v>
      </c>
      <c r="N128" s="135">
        <v>0.31979999999999997</v>
      </c>
      <c r="O128" s="135">
        <v>0.31359999999999999</v>
      </c>
      <c r="P128" s="135">
        <v>0.30430000000000001</v>
      </c>
      <c r="Q128" s="135">
        <v>0.30759999999999998</v>
      </c>
      <c r="R128" s="135">
        <v>0.31919999999999998</v>
      </c>
      <c r="S128" s="135">
        <v>0.32369999999999999</v>
      </c>
      <c r="T128" s="135">
        <v>0.32290000000000002</v>
      </c>
      <c r="U128" s="135">
        <f t="shared" si="4"/>
        <v>0.31666666666666665</v>
      </c>
      <c r="W128" s="135">
        <v>0.25240000000000001</v>
      </c>
      <c r="X128" s="135">
        <v>0.2823</v>
      </c>
      <c r="Y128" s="135">
        <v>0.27</v>
      </c>
      <c r="Z128" s="135">
        <v>0.31409999999999999</v>
      </c>
      <c r="AA128" s="135">
        <v>0.32479999999999998</v>
      </c>
      <c r="AB128" s="135">
        <v>0.32300000000000001</v>
      </c>
      <c r="AC128" s="135">
        <v>0.32040000000000002</v>
      </c>
      <c r="AD128" s="135">
        <v>0.32169999999999999</v>
      </c>
      <c r="AE128" s="135">
        <v>0.31230000000000002</v>
      </c>
      <c r="AG128">
        <f t="shared" si="7"/>
        <v>0.26823333333333332</v>
      </c>
      <c r="AH128" s="135">
        <v>0.25240000000000001</v>
      </c>
      <c r="AI128" s="135">
        <v>0.2823</v>
      </c>
      <c r="AJ128" s="135">
        <v>0.27</v>
      </c>
      <c r="AK128" s="135">
        <v>0.31409999999999999</v>
      </c>
      <c r="AL128" s="135">
        <v>0.32479999999999998</v>
      </c>
      <c r="AM128" s="135">
        <v>0.32300000000000001</v>
      </c>
      <c r="AN128" s="135">
        <v>0.32040000000000002</v>
      </c>
      <c r="AO128" s="135">
        <v>0.32169999999999999</v>
      </c>
      <c r="AP128" s="135">
        <v>0.31230000000000002</v>
      </c>
      <c r="AQ128">
        <f t="shared" si="5"/>
        <v>0.31938333333333335</v>
      </c>
    </row>
    <row r="129" spans="1:43" x14ac:dyDescent="0.25">
      <c r="A129" s="135">
        <v>125</v>
      </c>
      <c r="B129" s="135">
        <f t="shared" si="6"/>
        <v>0.26190000000000002</v>
      </c>
      <c r="C129" s="135">
        <v>0.27560000000000001</v>
      </c>
      <c r="D129" s="135">
        <v>0.24560000000000001</v>
      </c>
      <c r="E129" s="135">
        <v>0.25659999999999999</v>
      </c>
      <c r="F129" s="135">
        <v>0.28129999999999999</v>
      </c>
      <c r="G129" s="135">
        <v>0.2545</v>
      </c>
      <c r="H129" s="135">
        <v>0.25979999999999998</v>
      </c>
      <c r="I129" s="135">
        <v>0.26860000000000001</v>
      </c>
      <c r="J129" s="135">
        <v>0.2591</v>
      </c>
      <c r="K129" s="135">
        <v>0.25600000000000001</v>
      </c>
      <c r="L129" s="135">
        <v>0.31369999999999998</v>
      </c>
      <c r="M129" s="135">
        <v>0.32450000000000001</v>
      </c>
      <c r="N129" s="135">
        <v>0.32169999999999999</v>
      </c>
      <c r="O129" s="135">
        <v>0.31319999999999998</v>
      </c>
      <c r="P129" s="135">
        <v>0.30359999999999998</v>
      </c>
      <c r="Q129" s="135">
        <v>0.30669999999999997</v>
      </c>
      <c r="R129" s="135">
        <v>0.3165</v>
      </c>
      <c r="S129" s="135">
        <v>0.3231</v>
      </c>
      <c r="T129" s="135">
        <v>0.32240000000000002</v>
      </c>
      <c r="U129" s="135">
        <f t="shared" si="4"/>
        <v>0.31615555555555552</v>
      </c>
      <c r="W129" s="135">
        <v>0.25230000000000002</v>
      </c>
      <c r="X129" s="135">
        <v>0.28199999999999997</v>
      </c>
      <c r="Y129" s="135">
        <v>0.26919999999999999</v>
      </c>
      <c r="Z129" s="135">
        <v>0.31929999999999997</v>
      </c>
      <c r="AA129" s="135">
        <v>0.32450000000000001</v>
      </c>
      <c r="AB129" s="135">
        <v>0.32279999999999998</v>
      </c>
      <c r="AC129" s="135">
        <v>0.32019999999999998</v>
      </c>
      <c r="AD129" s="135">
        <v>0.32169999999999999</v>
      </c>
      <c r="AE129" s="135">
        <v>0.31209999999999999</v>
      </c>
      <c r="AG129">
        <f t="shared" si="7"/>
        <v>0.26783333333333331</v>
      </c>
      <c r="AH129" s="135">
        <v>0.25230000000000002</v>
      </c>
      <c r="AI129" s="135">
        <v>0.28199999999999997</v>
      </c>
      <c r="AJ129" s="135">
        <v>0.26919999999999999</v>
      </c>
      <c r="AK129" s="135">
        <v>0.31929999999999997</v>
      </c>
      <c r="AL129" s="135">
        <v>0.32450000000000001</v>
      </c>
      <c r="AM129" s="135">
        <v>0.32279999999999998</v>
      </c>
      <c r="AN129" s="135">
        <v>0.32019999999999998</v>
      </c>
      <c r="AO129" s="135">
        <v>0.32169999999999999</v>
      </c>
      <c r="AP129" s="135">
        <v>0.31209999999999999</v>
      </c>
      <c r="AQ129">
        <f t="shared" si="5"/>
        <v>0.3201</v>
      </c>
    </row>
    <row r="130" spans="1:43" x14ac:dyDescent="0.25">
      <c r="A130" s="135">
        <v>126</v>
      </c>
      <c r="B130" s="135">
        <f t="shared" si="6"/>
        <v>0.26155555555555554</v>
      </c>
      <c r="C130" s="135">
        <v>0.2752</v>
      </c>
      <c r="D130" s="135">
        <v>0.24590000000000001</v>
      </c>
      <c r="E130" s="135">
        <v>0.25740000000000002</v>
      </c>
      <c r="F130" s="135">
        <v>0.28100000000000003</v>
      </c>
      <c r="G130" s="135">
        <v>0.25419999999999998</v>
      </c>
      <c r="H130" s="135">
        <v>0.25919999999999999</v>
      </c>
      <c r="I130" s="135">
        <v>0.26479999999999998</v>
      </c>
      <c r="J130" s="135">
        <v>0.25890000000000002</v>
      </c>
      <c r="K130" s="135">
        <v>0.25740000000000002</v>
      </c>
      <c r="L130" s="135">
        <v>0.31330000000000002</v>
      </c>
      <c r="M130" s="135">
        <v>0.32300000000000001</v>
      </c>
      <c r="N130" s="135">
        <v>0.32129999999999997</v>
      </c>
      <c r="O130" s="135">
        <v>0.313</v>
      </c>
      <c r="P130" s="135">
        <v>0.30320000000000003</v>
      </c>
      <c r="Q130" s="135">
        <v>0.30680000000000002</v>
      </c>
      <c r="R130" s="135">
        <v>0.31630000000000003</v>
      </c>
      <c r="S130" s="135">
        <v>0.32190000000000002</v>
      </c>
      <c r="T130" s="135">
        <v>0.32200000000000001</v>
      </c>
      <c r="U130" s="135">
        <f t="shared" si="4"/>
        <v>0.31564444444444439</v>
      </c>
      <c r="W130" s="135">
        <v>0.25090000000000001</v>
      </c>
      <c r="X130" s="135">
        <v>0.28239999999999998</v>
      </c>
      <c r="Y130" s="135">
        <v>0.26879999999999998</v>
      </c>
      <c r="Z130" s="135">
        <v>0.32069999999999999</v>
      </c>
      <c r="AA130" s="135">
        <v>0.32529999999999998</v>
      </c>
      <c r="AB130" s="135">
        <v>0.32169999999999999</v>
      </c>
      <c r="AC130" s="135">
        <v>0.32169999999999999</v>
      </c>
      <c r="AD130" s="135">
        <v>0.32169999999999999</v>
      </c>
      <c r="AE130" s="135">
        <v>0.31180000000000002</v>
      </c>
      <c r="AG130">
        <f t="shared" si="7"/>
        <v>0.2673666666666667</v>
      </c>
      <c r="AH130" s="135">
        <v>0.25090000000000001</v>
      </c>
      <c r="AI130" s="135">
        <v>0.28239999999999998</v>
      </c>
      <c r="AJ130" s="135">
        <v>0.26879999999999998</v>
      </c>
      <c r="AK130" s="135">
        <v>0.32069999999999999</v>
      </c>
      <c r="AL130" s="135">
        <v>0.32529999999999998</v>
      </c>
      <c r="AM130" s="135">
        <v>0.32169999999999999</v>
      </c>
      <c r="AN130" s="135">
        <v>0.32169999999999999</v>
      </c>
      <c r="AO130" s="135">
        <v>0.32169999999999999</v>
      </c>
      <c r="AP130" s="135">
        <v>0.31180000000000002</v>
      </c>
      <c r="AQ130">
        <f t="shared" si="5"/>
        <v>0.32048333333333334</v>
      </c>
    </row>
    <row r="131" spans="1:43" x14ac:dyDescent="0.25">
      <c r="A131" s="135">
        <v>127</v>
      </c>
      <c r="B131" s="135">
        <f t="shared" si="6"/>
        <v>0.26151111111111114</v>
      </c>
      <c r="C131" s="135">
        <v>0.27629999999999999</v>
      </c>
      <c r="D131" s="135">
        <v>0.24610000000000001</v>
      </c>
      <c r="E131" s="135">
        <v>0.25690000000000002</v>
      </c>
      <c r="F131" s="135">
        <v>0.28060000000000002</v>
      </c>
      <c r="G131" s="135">
        <v>0.25309999999999999</v>
      </c>
      <c r="H131" s="135">
        <v>0.2586</v>
      </c>
      <c r="I131" s="135">
        <v>0.26629999999999998</v>
      </c>
      <c r="J131" s="135">
        <v>0.25869999999999999</v>
      </c>
      <c r="K131" s="135">
        <v>0.25700000000000001</v>
      </c>
      <c r="L131" s="135">
        <v>0.31669999999999998</v>
      </c>
      <c r="M131" s="135">
        <v>0.32479999999999998</v>
      </c>
      <c r="N131" s="135">
        <v>0.3211</v>
      </c>
      <c r="O131" s="135">
        <v>0.31269999999999998</v>
      </c>
      <c r="P131" s="135">
        <v>0.30149999999999999</v>
      </c>
      <c r="Q131" s="135">
        <v>0.30709999999999998</v>
      </c>
      <c r="R131" s="135">
        <v>0.316</v>
      </c>
      <c r="S131" s="135">
        <v>0.3211</v>
      </c>
      <c r="T131" s="135">
        <v>0.32050000000000001</v>
      </c>
      <c r="U131" s="135">
        <f t="shared" si="4"/>
        <v>0.31572222222222224</v>
      </c>
      <c r="W131" s="135">
        <v>0.25080000000000002</v>
      </c>
      <c r="X131" s="135">
        <v>0.28160000000000002</v>
      </c>
      <c r="Y131" s="135">
        <v>0.26869999999999999</v>
      </c>
      <c r="Z131" s="135">
        <v>0.32090000000000002</v>
      </c>
      <c r="AA131" s="135">
        <v>0.32850000000000001</v>
      </c>
      <c r="AB131" s="135">
        <v>0.31869999999999998</v>
      </c>
      <c r="AC131" s="135">
        <v>0.32279999999999998</v>
      </c>
      <c r="AD131" s="135">
        <v>0.31900000000000001</v>
      </c>
      <c r="AE131" s="135">
        <v>0.31190000000000001</v>
      </c>
      <c r="AG131">
        <f t="shared" si="7"/>
        <v>0.26703333333333329</v>
      </c>
      <c r="AH131" s="135">
        <v>0.25080000000000002</v>
      </c>
      <c r="AI131" s="135">
        <v>0.28160000000000002</v>
      </c>
      <c r="AJ131" s="135">
        <v>0.26869999999999999</v>
      </c>
      <c r="AK131" s="135">
        <v>0.32090000000000002</v>
      </c>
      <c r="AL131" s="135">
        <v>0.32850000000000001</v>
      </c>
      <c r="AM131" s="135">
        <v>0.31869999999999998</v>
      </c>
      <c r="AN131" s="135">
        <v>0.32279999999999998</v>
      </c>
      <c r="AO131" s="135">
        <v>0.31900000000000001</v>
      </c>
      <c r="AP131" s="135">
        <v>0.31190000000000001</v>
      </c>
      <c r="AQ131">
        <f t="shared" si="5"/>
        <v>0.32029999999999997</v>
      </c>
    </row>
    <row r="132" spans="1:43" x14ac:dyDescent="0.25">
      <c r="A132" s="135">
        <v>128</v>
      </c>
      <c r="B132" s="135">
        <f t="shared" si="6"/>
        <v>0.26125555555555557</v>
      </c>
      <c r="C132" s="135">
        <v>0.27610000000000001</v>
      </c>
      <c r="D132" s="135">
        <v>0.24529999999999999</v>
      </c>
      <c r="E132" s="135">
        <v>0.25700000000000001</v>
      </c>
      <c r="F132" s="135">
        <v>0.28089999999999998</v>
      </c>
      <c r="G132" s="135">
        <v>0.25280000000000002</v>
      </c>
      <c r="H132" s="135">
        <v>0.25800000000000001</v>
      </c>
      <c r="I132" s="135">
        <v>0.26600000000000001</v>
      </c>
      <c r="J132" s="135">
        <v>0.25950000000000001</v>
      </c>
      <c r="K132" s="135">
        <v>0.25569999999999998</v>
      </c>
      <c r="L132" s="135">
        <v>0.31719999999999998</v>
      </c>
      <c r="M132" s="135">
        <v>0.32369999999999999</v>
      </c>
      <c r="N132" s="135">
        <v>0.3206</v>
      </c>
      <c r="O132" s="135">
        <v>0.31159999999999999</v>
      </c>
      <c r="P132" s="135">
        <v>0.30120000000000002</v>
      </c>
      <c r="Q132" s="135">
        <v>0.30790000000000001</v>
      </c>
      <c r="R132" s="135">
        <v>0.31619999999999998</v>
      </c>
      <c r="S132" s="135">
        <v>0.32</v>
      </c>
      <c r="T132" s="135">
        <v>0.32</v>
      </c>
      <c r="U132" s="135">
        <f t="shared" ref="U132:U195" si="8">AVERAGE(L132:T132)</f>
        <v>0.31537777777777776</v>
      </c>
      <c r="W132" s="135">
        <v>0.24859999999999999</v>
      </c>
      <c r="X132" s="135">
        <v>0.2797</v>
      </c>
      <c r="Y132" s="135">
        <v>0.26889999999999997</v>
      </c>
      <c r="Z132" s="135">
        <v>0.32050000000000001</v>
      </c>
      <c r="AA132" s="135">
        <v>0.3281</v>
      </c>
      <c r="AB132" s="135">
        <v>0.31919999999999998</v>
      </c>
      <c r="AC132" s="135">
        <v>0.32229999999999998</v>
      </c>
      <c r="AD132" s="135">
        <v>0.31890000000000002</v>
      </c>
      <c r="AE132" s="135">
        <v>0.31519999999999998</v>
      </c>
      <c r="AG132">
        <f t="shared" si="7"/>
        <v>0.26573333333333332</v>
      </c>
      <c r="AH132" s="135">
        <v>0.24859999999999999</v>
      </c>
      <c r="AI132" s="135">
        <v>0.2797</v>
      </c>
      <c r="AJ132" s="135">
        <v>0.26889999999999997</v>
      </c>
      <c r="AK132" s="135">
        <v>0.32050000000000001</v>
      </c>
      <c r="AL132" s="135">
        <v>0.3281</v>
      </c>
      <c r="AM132" s="135">
        <v>0.31919999999999998</v>
      </c>
      <c r="AN132" s="135">
        <v>0.32229999999999998</v>
      </c>
      <c r="AO132" s="135">
        <v>0.31890000000000002</v>
      </c>
      <c r="AP132" s="135">
        <v>0.31519999999999998</v>
      </c>
      <c r="AQ132">
        <f t="shared" ref="AQ132:AQ195" si="9">AVERAGE(AK132:AP132)</f>
        <v>0.32069999999999999</v>
      </c>
    </row>
    <row r="133" spans="1:43" x14ac:dyDescent="0.25">
      <c r="A133" s="135">
        <v>129</v>
      </c>
      <c r="B133" s="135">
        <f t="shared" ref="B133:B196" si="10">AVERAGE(C133:K133)</f>
        <v>0.26116666666666666</v>
      </c>
      <c r="C133" s="135">
        <v>0.27529999999999999</v>
      </c>
      <c r="D133" s="135">
        <v>0.24529999999999999</v>
      </c>
      <c r="E133" s="135">
        <v>0.25790000000000002</v>
      </c>
      <c r="F133" s="135">
        <v>0.28050000000000003</v>
      </c>
      <c r="G133" s="135">
        <v>0.2525</v>
      </c>
      <c r="H133" s="135">
        <v>0.25700000000000001</v>
      </c>
      <c r="I133" s="135">
        <v>0.2671</v>
      </c>
      <c r="J133" s="135">
        <v>0.25950000000000001</v>
      </c>
      <c r="K133" s="135">
        <v>0.25540000000000002</v>
      </c>
      <c r="L133" s="135">
        <v>0.31669999999999998</v>
      </c>
      <c r="M133" s="135">
        <v>0.32340000000000002</v>
      </c>
      <c r="N133" s="135">
        <v>0.31840000000000002</v>
      </c>
      <c r="O133" s="135">
        <v>0.31109999999999999</v>
      </c>
      <c r="P133" s="135">
        <v>0.3009</v>
      </c>
      <c r="Q133" s="135">
        <v>0.30730000000000002</v>
      </c>
      <c r="R133" s="135">
        <v>0.31580000000000003</v>
      </c>
      <c r="S133" s="135">
        <v>0.31919999999999998</v>
      </c>
      <c r="T133" s="135">
        <v>0.31950000000000001</v>
      </c>
      <c r="U133" s="135">
        <f t="shared" si="8"/>
        <v>0.31469999999999998</v>
      </c>
      <c r="W133" s="135">
        <v>0.24859999999999999</v>
      </c>
      <c r="X133" s="135">
        <v>0.2787</v>
      </c>
      <c r="Y133" s="135">
        <v>0.26960000000000001</v>
      </c>
      <c r="Z133" s="135">
        <v>0.31819999999999998</v>
      </c>
      <c r="AA133" s="135">
        <v>0.32779999999999998</v>
      </c>
      <c r="AB133" s="135">
        <v>0.31879999999999997</v>
      </c>
      <c r="AC133" s="135">
        <v>0.32190000000000002</v>
      </c>
      <c r="AD133" s="135">
        <v>0.31840000000000002</v>
      </c>
      <c r="AE133" s="135">
        <v>0.31530000000000002</v>
      </c>
      <c r="AG133">
        <f t="shared" ref="AG133:AG196" si="11">AVERAGE(AH133:AJ133)</f>
        <v>0.26563333333333333</v>
      </c>
      <c r="AH133" s="135">
        <v>0.24859999999999999</v>
      </c>
      <c r="AI133" s="135">
        <v>0.2787</v>
      </c>
      <c r="AJ133" s="135">
        <v>0.26960000000000001</v>
      </c>
      <c r="AK133" s="135">
        <v>0.31819999999999998</v>
      </c>
      <c r="AL133" s="135">
        <v>0.32779999999999998</v>
      </c>
      <c r="AM133" s="135">
        <v>0.31879999999999997</v>
      </c>
      <c r="AN133" s="135">
        <v>0.32190000000000002</v>
      </c>
      <c r="AO133" s="135">
        <v>0.31840000000000002</v>
      </c>
      <c r="AP133" s="135">
        <v>0.31530000000000002</v>
      </c>
      <c r="AQ133">
        <f t="shared" si="9"/>
        <v>0.32006666666666667</v>
      </c>
    </row>
    <row r="134" spans="1:43" x14ac:dyDescent="0.25">
      <c r="A134" s="135">
        <v>130</v>
      </c>
      <c r="B134" s="135">
        <f t="shared" si="10"/>
        <v>0.26087777777777776</v>
      </c>
      <c r="C134" s="135">
        <v>0.27460000000000001</v>
      </c>
      <c r="D134" s="135">
        <v>0.2455</v>
      </c>
      <c r="E134" s="135">
        <v>0.25850000000000001</v>
      </c>
      <c r="F134" s="135">
        <v>0.2802</v>
      </c>
      <c r="G134" s="135">
        <v>0.25209999999999999</v>
      </c>
      <c r="H134" s="135">
        <v>0.25640000000000002</v>
      </c>
      <c r="I134" s="135">
        <v>0.2666</v>
      </c>
      <c r="J134" s="135">
        <v>0.25829999999999997</v>
      </c>
      <c r="K134" s="135">
        <v>0.25569999999999998</v>
      </c>
      <c r="L134" s="135">
        <v>0.31619999999999998</v>
      </c>
      <c r="M134" s="135">
        <v>0.32290000000000002</v>
      </c>
      <c r="N134" s="135">
        <v>0.31819999999999998</v>
      </c>
      <c r="O134" s="135">
        <v>0.3095</v>
      </c>
      <c r="P134" s="135">
        <v>0.30059999999999998</v>
      </c>
      <c r="Q134" s="135">
        <v>0.30609999999999998</v>
      </c>
      <c r="R134" s="135">
        <v>0.31919999999999998</v>
      </c>
      <c r="S134" s="135">
        <v>0.31850000000000001</v>
      </c>
      <c r="T134" s="135">
        <v>0.317</v>
      </c>
      <c r="U134" s="135">
        <f t="shared" si="8"/>
        <v>0.31424444444444444</v>
      </c>
      <c r="W134" s="135">
        <v>0.24879999999999999</v>
      </c>
      <c r="X134" s="135">
        <v>0.27779999999999999</v>
      </c>
      <c r="Y134" s="135">
        <v>0.27089999999999997</v>
      </c>
      <c r="Z134" s="135">
        <v>0.31530000000000002</v>
      </c>
      <c r="AA134" s="135">
        <v>0.33079999999999998</v>
      </c>
      <c r="AB134" s="135">
        <v>0.3135</v>
      </c>
      <c r="AC134" s="135">
        <v>0.32619999999999999</v>
      </c>
      <c r="AD134" s="135">
        <v>0.31890000000000002</v>
      </c>
      <c r="AE134" s="135">
        <v>0.3155</v>
      </c>
      <c r="AG134">
        <f t="shared" si="11"/>
        <v>0.26583333333333331</v>
      </c>
      <c r="AH134" s="135">
        <v>0.24879999999999999</v>
      </c>
      <c r="AI134" s="135">
        <v>0.27779999999999999</v>
      </c>
      <c r="AJ134" s="135">
        <v>0.27089999999999997</v>
      </c>
      <c r="AK134" s="135">
        <v>0.31530000000000002</v>
      </c>
      <c r="AL134" s="135">
        <v>0.33079999999999998</v>
      </c>
      <c r="AM134" s="135">
        <v>0.3135</v>
      </c>
      <c r="AN134" s="135">
        <v>0.32619999999999999</v>
      </c>
      <c r="AO134" s="135">
        <v>0.31890000000000002</v>
      </c>
      <c r="AP134" s="135">
        <v>0.3155</v>
      </c>
      <c r="AQ134">
        <f t="shared" si="9"/>
        <v>0.32003333333333334</v>
      </c>
    </row>
    <row r="135" spans="1:43" x14ac:dyDescent="0.25">
      <c r="A135" s="135">
        <v>131</v>
      </c>
      <c r="B135" s="135">
        <f t="shared" si="10"/>
        <v>0.26063333333333333</v>
      </c>
      <c r="C135" s="135">
        <v>0.27429999999999999</v>
      </c>
      <c r="D135" s="135">
        <v>0.2457</v>
      </c>
      <c r="E135" s="135">
        <v>0.25879999999999997</v>
      </c>
      <c r="F135" s="135">
        <v>0.2802</v>
      </c>
      <c r="G135" s="135">
        <v>0.25140000000000001</v>
      </c>
      <c r="H135" s="135">
        <v>0.25590000000000002</v>
      </c>
      <c r="I135" s="135">
        <v>0.26600000000000001</v>
      </c>
      <c r="J135" s="135">
        <v>0.25819999999999999</v>
      </c>
      <c r="K135" s="135">
        <v>0.25519999999999998</v>
      </c>
      <c r="L135" s="135">
        <v>0.31869999999999998</v>
      </c>
      <c r="M135" s="135">
        <v>0.3226</v>
      </c>
      <c r="N135" s="135">
        <v>0.31790000000000002</v>
      </c>
      <c r="O135" s="135">
        <v>0.30890000000000001</v>
      </c>
      <c r="P135" s="135">
        <v>0.30420000000000003</v>
      </c>
      <c r="Q135" s="135">
        <v>0.30559999999999998</v>
      </c>
      <c r="R135" s="135">
        <v>0.31830000000000003</v>
      </c>
      <c r="S135" s="135">
        <v>0.3175</v>
      </c>
      <c r="T135" s="135">
        <v>0.31809999999999999</v>
      </c>
      <c r="U135" s="135">
        <f t="shared" si="8"/>
        <v>0.31464444444444445</v>
      </c>
      <c r="W135" s="135">
        <v>0.24929999999999999</v>
      </c>
      <c r="X135" s="135">
        <v>0.27710000000000001</v>
      </c>
      <c r="Y135" s="135">
        <v>0.26869999999999999</v>
      </c>
      <c r="Z135" s="135">
        <v>0.31469999999999998</v>
      </c>
      <c r="AA135" s="135">
        <v>0.32990000000000003</v>
      </c>
      <c r="AB135" s="135">
        <v>0.313</v>
      </c>
      <c r="AC135" s="135">
        <v>0.32579999999999998</v>
      </c>
      <c r="AD135" s="135">
        <v>0.31879999999999997</v>
      </c>
      <c r="AE135" s="135">
        <v>0.32169999999999999</v>
      </c>
      <c r="AG135">
        <f t="shared" si="11"/>
        <v>0.26503333333333329</v>
      </c>
      <c r="AH135" s="135">
        <v>0.24929999999999999</v>
      </c>
      <c r="AI135" s="135">
        <v>0.27710000000000001</v>
      </c>
      <c r="AJ135" s="135">
        <v>0.26869999999999999</v>
      </c>
      <c r="AK135" s="135">
        <v>0.31469999999999998</v>
      </c>
      <c r="AL135" s="135">
        <v>0.32990000000000003</v>
      </c>
      <c r="AM135" s="135">
        <v>0.313</v>
      </c>
      <c r="AN135" s="135">
        <v>0.32579999999999998</v>
      </c>
      <c r="AO135" s="135">
        <v>0.31879999999999997</v>
      </c>
      <c r="AP135" s="135">
        <v>0.32169999999999999</v>
      </c>
      <c r="AQ135">
        <f t="shared" si="9"/>
        <v>0.32064999999999994</v>
      </c>
    </row>
    <row r="136" spans="1:43" x14ac:dyDescent="0.25">
      <c r="A136" s="135">
        <v>132</v>
      </c>
      <c r="B136" s="135">
        <f t="shared" si="10"/>
        <v>0.26062222222222226</v>
      </c>
      <c r="C136" s="135">
        <v>0.27389999999999998</v>
      </c>
      <c r="D136" s="135">
        <v>0.246</v>
      </c>
      <c r="E136" s="135">
        <v>0.25740000000000002</v>
      </c>
      <c r="F136" s="135">
        <v>0.27989999999999998</v>
      </c>
      <c r="G136" s="135">
        <v>0.25190000000000001</v>
      </c>
      <c r="H136" s="135">
        <v>0.2555</v>
      </c>
      <c r="I136" s="135">
        <v>0.26579999999999998</v>
      </c>
      <c r="J136" s="135">
        <v>0.2581</v>
      </c>
      <c r="K136" s="135">
        <v>0.2571</v>
      </c>
      <c r="L136" s="135">
        <v>0.31830000000000003</v>
      </c>
      <c r="M136" s="135">
        <v>0.32029999999999997</v>
      </c>
      <c r="N136" s="135">
        <v>0.31769999999999998</v>
      </c>
      <c r="O136" s="135">
        <v>0.31040000000000001</v>
      </c>
      <c r="P136" s="135">
        <v>0.3039</v>
      </c>
      <c r="Q136" s="135">
        <v>0.30609999999999998</v>
      </c>
      <c r="R136" s="135">
        <v>0.31730000000000003</v>
      </c>
      <c r="S136" s="135">
        <v>0.31690000000000002</v>
      </c>
      <c r="T136" s="135">
        <v>0.31790000000000002</v>
      </c>
      <c r="U136" s="135">
        <f t="shared" si="8"/>
        <v>0.31431111111111115</v>
      </c>
      <c r="W136" s="135">
        <v>0.24979999999999999</v>
      </c>
      <c r="X136" s="135">
        <v>0.27629999999999999</v>
      </c>
      <c r="Y136" s="135">
        <v>0.26819999999999999</v>
      </c>
      <c r="Z136" s="135">
        <v>0.31430000000000002</v>
      </c>
      <c r="AA136" s="135">
        <v>0.33029999999999998</v>
      </c>
      <c r="AB136" s="135">
        <v>0.3125</v>
      </c>
      <c r="AC136" s="135">
        <v>0.32540000000000002</v>
      </c>
      <c r="AD136" s="135">
        <v>0.31830000000000003</v>
      </c>
      <c r="AE136" s="135">
        <v>0.3221</v>
      </c>
      <c r="AG136">
        <f t="shared" si="11"/>
        <v>0.26476666666666665</v>
      </c>
      <c r="AH136" s="135">
        <v>0.24979999999999999</v>
      </c>
      <c r="AI136" s="135">
        <v>0.27629999999999999</v>
      </c>
      <c r="AJ136" s="135">
        <v>0.26819999999999999</v>
      </c>
      <c r="AK136" s="135">
        <v>0.31430000000000002</v>
      </c>
      <c r="AL136" s="135">
        <v>0.33029999999999998</v>
      </c>
      <c r="AM136" s="135">
        <v>0.3125</v>
      </c>
      <c r="AN136" s="135">
        <v>0.32540000000000002</v>
      </c>
      <c r="AO136" s="135">
        <v>0.31830000000000003</v>
      </c>
      <c r="AP136" s="135">
        <v>0.3221</v>
      </c>
      <c r="AQ136">
        <f t="shared" si="9"/>
        <v>0.3204833333333334</v>
      </c>
    </row>
    <row r="137" spans="1:43" x14ac:dyDescent="0.25">
      <c r="A137" s="135">
        <v>133</v>
      </c>
      <c r="B137" s="135">
        <f t="shared" si="10"/>
        <v>0.26046666666666662</v>
      </c>
      <c r="C137" s="135">
        <v>0.27350000000000002</v>
      </c>
      <c r="D137" s="135">
        <v>0.24640000000000001</v>
      </c>
      <c r="E137" s="135">
        <v>0.25619999999999998</v>
      </c>
      <c r="F137" s="135">
        <v>0.2797</v>
      </c>
      <c r="G137" s="135">
        <v>0.2515</v>
      </c>
      <c r="H137" s="135">
        <v>0.25569999999999998</v>
      </c>
      <c r="I137" s="135">
        <v>0.2656</v>
      </c>
      <c r="J137" s="135">
        <v>0.25829999999999997</v>
      </c>
      <c r="K137" s="135">
        <v>0.25729999999999997</v>
      </c>
      <c r="L137" s="135">
        <v>0.31979999999999997</v>
      </c>
      <c r="M137" s="135">
        <v>0.31990000000000002</v>
      </c>
      <c r="N137" s="135">
        <v>0.317</v>
      </c>
      <c r="O137" s="135">
        <v>0.31009999999999999</v>
      </c>
      <c r="P137" s="135">
        <v>0.30370000000000003</v>
      </c>
      <c r="Q137" s="135">
        <v>0.30520000000000003</v>
      </c>
      <c r="R137" s="135">
        <v>0.31669999999999998</v>
      </c>
      <c r="S137" s="135">
        <v>0.31530000000000002</v>
      </c>
      <c r="T137" s="135">
        <v>0.31900000000000001</v>
      </c>
      <c r="U137" s="135">
        <f t="shared" si="8"/>
        <v>0.31407777777777779</v>
      </c>
      <c r="W137" s="135">
        <v>0.25069999999999998</v>
      </c>
      <c r="X137" s="135">
        <v>0.27529999999999999</v>
      </c>
      <c r="Y137" s="135">
        <v>0.26629999999999998</v>
      </c>
      <c r="Z137" s="135">
        <v>0.31359999999999999</v>
      </c>
      <c r="AA137" s="135">
        <v>0.33</v>
      </c>
      <c r="AB137" s="135">
        <v>0.31209999999999999</v>
      </c>
      <c r="AC137" s="135">
        <v>0.32540000000000002</v>
      </c>
      <c r="AD137" s="135">
        <v>0.3196</v>
      </c>
      <c r="AE137" s="135">
        <v>0.32550000000000001</v>
      </c>
      <c r="AG137">
        <f t="shared" si="11"/>
        <v>0.2641</v>
      </c>
      <c r="AH137" s="135">
        <v>0.25069999999999998</v>
      </c>
      <c r="AI137" s="135">
        <v>0.27529999999999999</v>
      </c>
      <c r="AJ137" s="135">
        <v>0.26629999999999998</v>
      </c>
      <c r="AK137" s="135">
        <v>0.31359999999999999</v>
      </c>
      <c r="AL137" s="135">
        <v>0.33</v>
      </c>
      <c r="AM137" s="135">
        <v>0.31209999999999999</v>
      </c>
      <c r="AN137" s="135">
        <v>0.32540000000000002</v>
      </c>
      <c r="AO137" s="135">
        <v>0.3196</v>
      </c>
      <c r="AP137" s="135">
        <v>0.32550000000000001</v>
      </c>
      <c r="AQ137">
        <f t="shared" si="9"/>
        <v>0.32103333333333328</v>
      </c>
    </row>
    <row r="138" spans="1:43" x14ac:dyDescent="0.25">
      <c r="A138" s="135">
        <v>134</v>
      </c>
      <c r="B138" s="135">
        <f t="shared" si="10"/>
        <v>0.26021111111111112</v>
      </c>
      <c r="C138" s="135">
        <v>0.2732</v>
      </c>
      <c r="D138" s="135">
        <v>0.24679999999999999</v>
      </c>
      <c r="E138" s="135">
        <v>0.25769999999999998</v>
      </c>
      <c r="F138" s="135">
        <v>0.27629999999999999</v>
      </c>
      <c r="G138" s="135">
        <v>0.25119999999999998</v>
      </c>
      <c r="H138" s="135">
        <v>0.25519999999999998</v>
      </c>
      <c r="I138" s="135">
        <v>0.26540000000000002</v>
      </c>
      <c r="J138" s="135">
        <v>0.2586</v>
      </c>
      <c r="K138" s="135">
        <v>0.25750000000000001</v>
      </c>
      <c r="L138" s="135">
        <v>0.32090000000000002</v>
      </c>
      <c r="M138" s="135">
        <v>0.31950000000000001</v>
      </c>
      <c r="N138" s="135">
        <v>0.31990000000000002</v>
      </c>
      <c r="O138" s="135">
        <v>0.31069999999999998</v>
      </c>
      <c r="P138" s="135">
        <v>0.30280000000000001</v>
      </c>
      <c r="Q138" s="135">
        <v>0.307</v>
      </c>
      <c r="R138" s="135">
        <v>0.31680000000000003</v>
      </c>
      <c r="S138" s="135">
        <v>0.31640000000000001</v>
      </c>
      <c r="T138" s="135">
        <v>0.3196</v>
      </c>
      <c r="U138" s="135">
        <f t="shared" si="8"/>
        <v>0.31484444444444448</v>
      </c>
      <c r="W138" s="135">
        <v>0.25119999999999998</v>
      </c>
      <c r="X138" s="135">
        <v>0.27429999999999999</v>
      </c>
      <c r="Y138" s="135">
        <v>0.2651</v>
      </c>
      <c r="Z138" s="135">
        <v>0.31319999999999998</v>
      </c>
      <c r="AA138" s="135">
        <v>0.32979999999999998</v>
      </c>
      <c r="AB138" s="135">
        <v>0.31290000000000001</v>
      </c>
      <c r="AC138" s="135">
        <v>0.33789999999999998</v>
      </c>
      <c r="AD138" s="135">
        <v>0.32040000000000002</v>
      </c>
      <c r="AE138" s="135">
        <v>0.32550000000000001</v>
      </c>
      <c r="AG138">
        <f t="shared" si="11"/>
        <v>0.26353333333333334</v>
      </c>
      <c r="AH138" s="135">
        <v>0.25119999999999998</v>
      </c>
      <c r="AI138" s="135">
        <v>0.27429999999999999</v>
      </c>
      <c r="AJ138" s="135">
        <v>0.2651</v>
      </c>
      <c r="AK138" s="135">
        <v>0.31319999999999998</v>
      </c>
      <c r="AL138" s="135">
        <v>0.32979999999999998</v>
      </c>
      <c r="AM138" s="135">
        <v>0.31290000000000001</v>
      </c>
      <c r="AN138" s="135">
        <v>0.33789999999999998</v>
      </c>
      <c r="AO138" s="135">
        <v>0.32040000000000002</v>
      </c>
      <c r="AP138" s="135">
        <v>0.32550000000000001</v>
      </c>
      <c r="AQ138">
        <f t="shared" si="9"/>
        <v>0.32328333333333337</v>
      </c>
    </row>
    <row r="139" spans="1:43" x14ac:dyDescent="0.25">
      <c r="A139" s="135">
        <v>135</v>
      </c>
      <c r="B139" s="135">
        <f t="shared" si="10"/>
        <v>0.26002222222222215</v>
      </c>
      <c r="C139" s="135">
        <v>0.27289999999999998</v>
      </c>
      <c r="D139" s="135">
        <v>0.2467</v>
      </c>
      <c r="E139" s="135">
        <v>0.25719999999999998</v>
      </c>
      <c r="F139" s="135">
        <v>0.27589999999999998</v>
      </c>
      <c r="G139" s="135">
        <v>0.25109999999999999</v>
      </c>
      <c r="H139" s="135">
        <v>0.25480000000000003</v>
      </c>
      <c r="I139" s="135">
        <v>0.2651</v>
      </c>
      <c r="J139" s="135">
        <v>0.2586</v>
      </c>
      <c r="K139" s="135">
        <v>0.25790000000000002</v>
      </c>
      <c r="L139" s="135">
        <v>0.32300000000000001</v>
      </c>
      <c r="M139" s="135">
        <v>0.31730000000000003</v>
      </c>
      <c r="N139" s="135">
        <v>0.31950000000000001</v>
      </c>
      <c r="O139" s="135">
        <v>0.31030000000000002</v>
      </c>
      <c r="P139" s="135">
        <v>0.30399999999999999</v>
      </c>
      <c r="Q139" s="135">
        <v>0.30640000000000001</v>
      </c>
      <c r="R139" s="135">
        <v>0.3165</v>
      </c>
      <c r="S139" s="135">
        <v>0.31569999999999998</v>
      </c>
      <c r="T139" s="135">
        <v>0.32029999999999997</v>
      </c>
      <c r="U139" s="135">
        <f t="shared" si="8"/>
        <v>0.31477777777777782</v>
      </c>
      <c r="W139" s="135">
        <v>0.25040000000000001</v>
      </c>
      <c r="X139" s="135">
        <v>0.2737</v>
      </c>
      <c r="Y139" s="135">
        <v>0.2641</v>
      </c>
      <c r="Z139" s="135">
        <v>0.31380000000000002</v>
      </c>
      <c r="AA139" s="135">
        <v>0.32940000000000003</v>
      </c>
      <c r="AB139" s="135">
        <v>0.3135</v>
      </c>
      <c r="AC139" s="135">
        <v>0.33750000000000002</v>
      </c>
      <c r="AD139" s="135">
        <v>0.32100000000000001</v>
      </c>
      <c r="AE139" s="135">
        <v>0.32600000000000001</v>
      </c>
      <c r="AG139">
        <f t="shared" si="11"/>
        <v>0.26273333333333332</v>
      </c>
      <c r="AH139" s="135">
        <v>0.25040000000000001</v>
      </c>
      <c r="AI139" s="135">
        <v>0.2737</v>
      </c>
      <c r="AJ139" s="135">
        <v>0.2641</v>
      </c>
      <c r="AK139" s="135">
        <v>0.31380000000000002</v>
      </c>
      <c r="AL139" s="135">
        <v>0.32940000000000003</v>
      </c>
      <c r="AM139" s="135">
        <v>0.3135</v>
      </c>
      <c r="AN139" s="135">
        <v>0.33750000000000002</v>
      </c>
      <c r="AO139" s="135">
        <v>0.32100000000000001</v>
      </c>
      <c r="AP139" s="135">
        <v>0.32600000000000001</v>
      </c>
      <c r="AQ139">
        <f t="shared" si="9"/>
        <v>0.32353333333333334</v>
      </c>
    </row>
    <row r="140" spans="1:43" x14ac:dyDescent="0.25">
      <c r="A140" s="135">
        <v>136</v>
      </c>
      <c r="B140" s="135">
        <f t="shared" si="10"/>
        <v>0.26016666666666666</v>
      </c>
      <c r="C140" s="135">
        <v>0.27260000000000001</v>
      </c>
      <c r="D140" s="135">
        <v>0.248</v>
      </c>
      <c r="E140" s="135">
        <v>0.25640000000000002</v>
      </c>
      <c r="F140" s="135">
        <v>0.27560000000000001</v>
      </c>
      <c r="G140" s="135">
        <v>0.25069999999999998</v>
      </c>
      <c r="H140" s="135">
        <v>0.25469999999999998</v>
      </c>
      <c r="I140" s="135">
        <v>0.26490000000000002</v>
      </c>
      <c r="J140" s="135">
        <v>0.2586</v>
      </c>
      <c r="K140" s="135">
        <v>0.26</v>
      </c>
      <c r="L140" s="135">
        <v>0.32379999999999998</v>
      </c>
      <c r="M140" s="135">
        <v>0.31680000000000003</v>
      </c>
      <c r="N140" s="135">
        <v>0.31950000000000001</v>
      </c>
      <c r="O140" s="135">
        <v>0.31380000000000002</v>
      </c>
      <c r="P140" s="135">
        <v>0.30509999999999998</v>
      </c>
      <c r="Q140" s="135">
        <v>0.30649999999999999</v>
      </c>
      <c r="R140" s="135">
        <v>0.31630000000000003</v>
      </c>
      <c r="S140" s="135">
        <v>0.315</v>
      </c>
      <c r="T140" s="135">
        <v>0.32</v>
      </c>
      <c r="U140" s="135">
        <f t="shared" si="8"/>
        <v>0.31519999999999998</v>
      </c>
      <c r="W140" s="135">
        <v>0.24890000000000001</v>
      </c>
      <c r="X140" s="135">
        <v>0.27300000000000002</v>
      </c>
      <c r="Y140" s="135">
        <v>0.26300000000000001</v>
      </c>
      <c r="Z140" s="135">
        <v>0.3135</v>
      </c>
      <c r="AA140" s="135">
        <v>0.3261</v>
      </c>
      <c r="AB140" s="135">
        <v>0.31319999999999998</v>
      </c>
      <c r="AC140" s="135">
        <v>0.3372</v>
      </c>
      <c r="AD140" s="135">
        <v>0.32340000000000002</v>
      </c>
      <c r="AE140" s="135">
        <v>0.32579999999999998</v>
      </c>
      <c r="AG140">
        <f t="shared" si="11"/>
        <v>0.26163333333333333</v>
      </c>
      <c r="AH140" s="135">
        <v>0.24890000000000001</v>
      </c>
      <c r="AI140" s="135">
        <v>0.27300000000000002</v>
      </c>
      <c r="AJ140" s="135">
        <v>0.26300000000000001</v>
      </c>
      <c r="AK140" s="135">
        <v>0.3135</v>
      </c>
      <c r="AL140" s="135">
        <v>0.3261</v>
      </c>
      <c r="AM140" s="135">
        <v>0.31319999999999998</v>
      </c>
      <c r="AN140" s="135">
        <v>0.3372</v>
      </c>
      <c r="AO140" s="135">
        <v>0.32340000000000002</v>
      </c>
      <c r="AP140" s="135">
        <v>0.32579999999999998</v>
      </c>
      <c r="AQ140">
        <f t="shared" si="9"/>
        <v>0.32319999999999999</v>
      </c>
    </row>
    <row r="141" spans="1:43" x14ac:dyDescent="0.25">
      <c r="A141" s="135">
        <v>137</v>
      </c>
      <c r="B141" s="135">
        <f t="shared" si="10"/>
        <v>0.26006666666666667</v>
      </c>
      <c r="C141" s="135">
        <v>0.2722</v>
      </c>
      <c r="D141" s="135">
        <v>0.2475</v>
      </c>
      <c r="E141" s="135">
        <v>0.25600000000000001</v>
      </c>
      <c r="F141" s="135">
        <v>0.2762</v>
      </c>
      <c r="G141" s="135">
        <v>0.24909999999999999</v>
      </c>
      <c r="H141" s="135">
        <v>0.25340000000000001</v>
      </c>
      <c r="I141" s="135">
        <v>0.26669999999999999</v>
      </c>
      <c r="J141" s="135">
        <v>0.25879999999999997</v>
      </c>
      <c r="K141" s="135">
        <v>0.26069999999999999</v>
      </c>
      <c r="L141" s="135">
        <v>0.3266</v>
      </c>
      <c r="M141" s="135">
        <v>0.31480000000000002</v>
      </c>
      <c r="N141" s="135">
        <v>0.31929999999999997</v>
      </c>
      <c r="O141" s="135">
        <v>0.31309999999999999</v>
      </c>
      <c r="P141" s="135">
        <v>0.30509999999999998</v>
      </c>
      <c r="Q141" s="135">
        <v>0.30599999999999999</v>
      </c>
      <c r="R141" s="135">
        <v>0.316</v>
      </c>
      <c r="S141" s="135">
        <v>0.31580000000000003</v>
      </c>
      <c r="T141" s="135">
        <v>0.32069999999999999</v>
      </c>
      <c r="U141" s="135">
        <f t="shared" si="8"/>
        <v>0.31526666666666664</v>
      </c>
      <c r="W141" s="135">
        <v>0.2477</v>
      </c>
      <c r="X141" s="135">
        <v>0.27239999999999998</v>
      </c>
      <c r="Y141" s="135">
        <v>0.2646</v>
      </c>
      <c r="Z141" s="135">
        <v>0.312</v>
      </c>
      <c r="AA141" s="135">
        <v>0.32619999999999999</v>
      </c>
      <c r="AB141" s="135">
        <v>0.31169999999999998</v>
      </c>
      <c r="AC141" s="135">
        <v>0.33679999999999999</v>
      </c>
      <c r="AD141" s="135">
        <v>0.32340000000000002</v>
      </c>
      <c r="AE141" s="135">
        <v>0.3216</v>
      </c>
      <c r="AG141">
        <f t="shared" si="11"/>
        <v>0.26156666666666667</v>
      </c>
      <c r="AH141" s="135">
        <v>0.2477</v>
      </c>
      <c r="AI141" s="135">
        <v>0.27239999999999998</v>
      </c>
      <c r="AJ141" s="135">
        <v>0.2646</v>
      </c>
      <c r="AK141" s="135">
        <v>0.312</v>
      </c>
      <c r="AL141" s="135">
        <v>0.32619999999999999</v>
      </c>
      <c r="AM141" s="135">
        <v>0.31169999999999998</v>
      </c>
      <c r="AN141" s="135">
        <v>0.33679999999999999</v>
      </c>
      <c r="AO141" s="135">
        <v>0.32340000000000002</v>
      </c>
      <c r="AP141" s="135">
        <v>0.3216</v>
      </c>
      <c r="AQ141">
        <f t="shared" si="9"/>
        <v>0.32195000000000001</v>
      </c>
    </row>
    <row r="142" spans="1:43" x14ac:dyDescent="0.25">
      <c r="A142" s="135">
        <v>138</v>
      </c>
      <c r="B142" s="135">
        <f t="shared" si="10"/>
        <v>0.25997777777777775</v>
      </c>
      <c r="C142" s="135">
        <v>0.27179999999999999</v>
      </c>
      <c r="D142" s="135">
        <v>0.2472</v>
      </c>
      <c r="E142" s="135">
        <v>0.25569999999999998</v>
      </c>
      <c r="F142" s="135">
        <v>0.27629999999999999</v>
      </c>
      <c r="G142" s="135">
        <v>0.24890000000000001</v>
      </c>
      <c r="H142" s="135">
        <v>0.253</v>
      </c>
      <c r="I142" s="135">
        <v>0.26650000000000001</v>
      </c>
      <c r="J142" s="135">
        <v>0.2591</v>
      </c>
      <c r="K142" s="135">
        <v>0.26129999999999998</v>
      </c>
      <c r="L142" s="135">
        <v>0.32629999999999998</v>
      </c>
      <c r="M142" s="135">
        <v>0.31440000000000001</v>
      </c>
      <c r="N142" s="135">
        <v>0.317</v>
      </c>
      <c r="O142" s="135">
        <v>0.31280000000000002</v>
      </c>
      <c r="P142" s="135">
        <v>0.30590000000000001</v>
      </c>
      <c r="Q142" s="135">
        <v>0.30599999999999999</v>
      </c>
      <c r="R142" s="135">
        <v>0.31559999999999999</v>
      </c>
      <c r="S142" s="135">
        <v>0.31590000000000001</v>
      </c>
      <c r="T142" s="135">
        <v>0.32040000000000002</v>
      </c>
      <c r="U142" s="135">
        <f t="shared" si="8"/>
        <v>0.31492222222222221</v>
      </c>
      <c r="W142" s="135">
        <v>0.2465</v>
      </c>
      <c r="X142" s="135">
        <v>0.27239999999999998</v>
      </c>
      <c r="Y142" s="135">
        <v>0.26400000000000001</v>
      </c>
      <c r="Z142" s="135">
        <v>0.311</v>
      </c>
      <c r="AA142" s="135">
        <v>0.32629999999999998</v>
      </c>
      <c r="AB142" s="135">
        <v>0.31159999999999999</v>
      </c>
      <c r="AC142" s="135">
        <v>0.33850000000000002</v>
      </c>
      <c r="AD142" s="135">
        <v>0.32300000000000001</v>
      </c>
      <c r="AE142" s="135">
        <v>0.32290000000000002</v>
      </c>
      <c r="AG142">
        <f t="shared" si="11"/>
        <v>0.26096666666666662</v>
      </c>
      <c r="AH142" s="135">
        <v>0.2465</v>
      </c>
      <c r="AI142" s="135">
        <v>0.27239999999999998</v>
      </c>
      <c r="AJ142" s="135">
        <v>0.26400000000000001</v>
      </c>
      <c r="AK142" s="135">
        <v>0.311</v>
      </c>
      <c r="AL142" s="135">
        <v>0.32629999999999998</v>
      </c>
      <c r="AM142" s="135">
        <v>0.31159999999999999</v>
      </c>
      <c r="AN142" s="135">
        <v>0.33850000000000002</v>
      </c>
      <c r="AO142" s="135">
        <v>0.32300000000000001</v>
      </c>
      <c r="AP142" s="135">
        <v>0.32290000000000002</v>
      </c>
      <c r="AQ142">
        <f t="shared" si="9"/>
        <v>0.32221666666666665</v>
      </c>
    </row>
    <row r="143" spans="1:43" x14ac:dyDescent="0.25">
      <c r="A143" s="135">
        <v>139</v>
      </c>
      <c r="B143" s="135">
        <f t="shared" si="10"/>
        <v>0.25980000000000003</v>
      </c>
      <c r="C143" s="135">
        <v>0.27129999999999999</v>
      </c>
      <c r="D143" s="135">
        <v>0.2467</v>
      </c>
      <c r="E143" s="135">
        <v>0.25459999999999999</v>
      </c>
      <c r="F143" s="135">
        <v>0.27650000000000002</v>
      </c>
      <c r="G143" s="135">
        <v>0.24890000000000001</v>
      </c>
      <c r="H143" s="135">
        <v>0.25259999999999999</v>
      </c>
      <c r="I143" s="135">
        <v>0.26600000000000001</v>
      </c>
      <c r="J143" s="135">
        <v>0.25990000000000002</v>
      </c>
      <c r="K143" s="135">
        <v>0.26169999999999999</v>
      </c>
      <c r="L143" s="135">
        <v>0.32579999999999998</v>
      </c>
      <c r="M143" s="135">
        <v>0.31409999999999999</v>
      </c>
      <c r="N143" s="135">
        <v>0.31669999999999998</v>
      </c>
      <c r="O143" s="135">
        <v>0.31040000000000001</v>
      </c>
      <c r="P143" s="135">
        <v>0.30609999999999998</v>
      </c>
      <c r="Q143" s="135">
        <v>0.30730000000000002</v>
      </c>
      <c r="R143" s="135">
        <v>0.31530000000000002</v>
      </c>
      <c r="S143" s="135">
        <v>0.31640000000000001</v>
      </c>
      <c r="T143" s="135">
        <v>0.3201</v>
      </c>
      <c r="U143" s="135">
        <f t="shared" si="8"/>
        <v>0.31468888888888891</v>
      </c>
      <c r="W143" s="135">
        <v>0.246</v>
      </c>
      <c r="X143" s="135">
        <v>0.27600000000000002</v>
      </c>
      <c r="Y143" s="135">
        <v>0.2636</v>
      </c>
      <c r="Z143" s="135">
        <v>0.3105</v>
      </c>
      <c r="AA143" s="135">
        <v>0.32700000000000001</v>
      </c>
      <c r="AB143" s="135">
        <v>0.31319999999999998</v>
      </c>
      <c r="AC143" s="135">
        <v>0.33850000000000002</v>
      </c>
      <c r="AD143" s="135">
        <v>0.3231</v>
      </c>
      <c r="AE143" s="135">
        <v>0.32279999999999998</v>
      </c>
      <c r="AG143">
        <f t="shared" si="11"/>
        <v>0.26186666666666669</v>
      </c>
      <c r="AH143" s="135">
        <v>0.246</v>
      </c>
      <c r="AI143" s="135">
        <v>0.27600000000000002</v>
      </c>
      <c r="AJ143" s="135">
        <v>0.2636</v>
      </c>
      <c r="AK143" s="135">
        <v>0.3105</v>
      </c>
      <c r="AL143" s="135">
        <v>0.32700000000000001</v>
      </c>
      <c r="AM143" s="135">
        <v>0.31319999999999998</v>
      </c>
      <c r="AN143" s="135">
        <v>0.33850000000000002</v>
      </c>
      <c r="AO143" s="135">
        <v>0.3231</v>
      </c>
      <c r="AP143" s="135">
        <v>0.32279999999999998</v>
      </c>
      <c r="AQ143">
        <f t="shared" si="9"/>
        <v>0.32251666666666662</v>
      </c>
    </row>
    <row r="144" spans="1:43" x14ac:dyDescent="0.25">
      <c r="A144" s="135">
        <v>140</v>
      </c>
      <c r="B144" s="135">
        <f t="shared" si="10"/>
        <v>0.26013333333333333</v>
      </c>
      <c r="C144" s="135">
        <v>0.27110000000000001</v>
      </c>
      <c r="D144" s="135">
        <v>0.24859999999999999</v>
      </c>
      <c r="E144" s="135">
        <v>0.25459999999999999</v>
      </c>
      <c r="F144" s="135">
        <v>0.27679999999999999</v>
      </c>
      <c r="G144" s="135">
        <v>0.24929999999999999</v>
      </c>
      <c r="H144" s="135">
        <v>0.25230000000000002</v>
      </c>
      <c r="I144" s="135">
        <v>0.26619999999999999</v>
      </c>
      <c r="J144" s="135">
        <v>0.26029999999999998</v>
      </c>
      <c r="K144" s="135">
        <v>0.26200000000000001</v>
      </c>
      <c r="L144" s="135">
        <v>0.32529999999999998</v>
      </c>
      <c r="M144" s="135">
        <v>0.312</v>
      </c>
      <c r="N144" s="135">
        <v>0.31759999999999999</v>
      </c>
      <c r="O144" s="135">
        <v>0.30869999999999997</v>
      </c>
      <c r="P144" s="135">
        <v>0.30709999999999998</v>
      </c>
      <c r="Q144" s="135">
        <v>0.30930000000000002</v>
      </c>
      <c r="R144" s="135">
        <v>0.31590000000000001</v>
      </c>
      <c r="S144" s="135">
        <v>0.31569999999999998</v>
      </c>
      <c r="T144" s="135">
        <v>0.31990000000000002</v>
      </c>
      <c r="U144" s="135">
        <f t="shared" si="8"/>
        <v>0.31461111111111112</v>
      </c>
      <c r="W144" s="135">
        <v>0.2429</v>
      </c>
      <c r="X144" s="135">
        <v>0.2752</v>
      </c>
      <c r="Y144" s="135">
        <v>0.26629999999999998</v>
      </c>
      <c r="Z144" s="135">
        <v>0.31159999999999999</v>
      </c>
      <c r="AA144" s="135">
        <v>0.33200000000000002</v>
      </c>
      <c r="AB144" s="135">
        <v>0.31419999999999998</v>
      </c>
      <c r="AC144" s="135">
        <v>0.33939999999999998</v>
      </c>
      <c r="AD144" s="135">
        <v>0.32290000000000002</v>
      </c>
      <c r="AE144" s="135">
        <v>0.32329999999999998</v>
      </c>
      <c r="AG144">
        <f t="shared" si="11"/>
        <v>0.26146666666666668</v>
      </c>
      <c r="AH144" s="135">
        <v>0.2429</v>
      </c>
      <c r="AI144" s="135">
        <v>0.2752</v>
      </c>
      <c r="AJ144" s="135">
        <v>0.26629999999999998</v>
      </c>
      <c r="AK144" s="135">
        <v>0.31159999999999999</v>
      </c>
      <c r="AL144" s="135">
        <v>0.33200000000000002</v>
      </c>
      <c r="AM144" s="135">
        <v>0.31419999999999998</v>
      </c>
      <c r="AN144" s="135">
        <v>0.33939999999999998</v>
      </c>
      <c r="AO144" s="135">
        <v>0.32290000000000002</v>
      </c>
      <c r="AP144" s="135">
        <v>0.32329999999999998</v>
      </c>
      <c r="AQ144">
        <f t="shared" si="9"/>
        <v>0.32389999999999997</v>
      </c>
    </row>
    <row r="145" spans="1:43" x14ac:dyDescent="0.25">
      <c r="A145" s="135">
        <v>141</v>
      </c>
      <c r="B145" s="135">
        <f t="shared" si="10"/>
        <v>0.26035555555555556</v>
      </c>
      <c r="C145" s="135">
        <v>0.27060000000000001</v>
      </c>
      <c r="D145" s="135">
        <v>0.24629999999999999</v>
      </c>
      <c r="E145" s="135">
        <v>0.25469999999999998</v>
      </c>
      <c r="F145" s="135">
        <v>0.27589999999999998</v>
      </c>
      <c r="G145" s="135">
        <v>0.24929999999999999</v>
      </c>
      <c r="H145" s="135">
        <v>0.25240000000000001</v>
      </c>
      <c r="I145" s="135">
        <v>0.2661</v>
      </c>
      <c r="J145" s="135">
        <v>0.26550000000000001</v>
      </c>
      <c r="K145" s="135">
        <v>0.26240000000000002</v>
      </c>
      <c r="L145" s="135">
        <v>0.32479999999999998</v>
      </c>
      <c r="M145" s="135">
        <v>0.3125</v>
      </c>
      <c r="N145" s="135">
        <v>0.31609999999999999</v>
      </c>
      <c r="O145" s="135">
        <v>0.30780000000000002</v>
      </c>
      <c r="P145" s="135">
        <v>0.30680000000000002</v>
      </c>
      <c r="Q145" s="135">
        <v>0.30880000000000002</v>
      </c>
      <c r="R145" s="135">
        <v>0.31609999999999999</v>
      </c>
      <c r="S145" s="135">
        <v>0.31359999999999999</v>
      </c>
      <c r="T145" s="135">
        <v>0.31919999999999998</v>
      </c>
      <c r="U145" s="135">
        <f t="shared" si="8"/>
        <v>0.31396666666666667</v>
      </c>
      <c r="W145" s="135">
        <v>0.24540000000000001</v>
      </c>
      <c r="X145" s="135">
        <v>0.27500000000000002</v>
      </c>
      <c r="Y145" s="135">
        <v>0.26650000000000001</v>
      </c>
      <c r="Z145" s="135">
        <v>0.31080000000000002</v>
      </c>
      <c r="AA145" s="135">
        <v>0.33179999999999998</v>
      </c>
      <c r="AB145" s="135">
        <v>0.31519999999999998</v>
      </c>
      <c r="AC145" s="135">
        <v>0.3392</v>
      </c>
      <c r="AD145" s="135">
        <v>0.3226</v>
      </c>
      <c r="AE145" s="135">
        <v>0.32269999999999999</v>
      </c>
      <c r="AG145">
        <f t="shared" si="11"/>
        <v>0.26229999999999998</v>
      </c>
      <c r="AH145" s="135">
        <v>0.24540000000000001</v>
      </c>
      <c r="AI145" s="135">
        <v>0.27500000000000002</v>
      </c>
      <c r="AJ145" s="135">
        <v>0.26650000000000001</v>
      </c>
      <c r="AK145" s="135">
        <v>0.31080000000000002</v>
      </c>
      <c r="AL145" s="135">
        <v>0.33179999999999998</v>
      </c>
      <c r="AM145" s="135">
        <v>0.31519999999999998</v>
      </c>
      <c r="AN145" s="135">
        <v>0.3392</v>
      </c>
      <c r="AO145" s="135">
        <v>0.3226</v>
      </c>
      <c r="AP145" s="135">
        <v>0.32269999999999999</v>
      </c>
      <c r="AQ145">
        <f t="shared" si="9"/>
        <v>0.32371666666666665</v>
      </c>
    </row>
    <row r="146" spans="1:43" x14ac:dyDescent="0.25">
      <c r="A146" s="135">
        <v>142</v>
      </c>
      <c r="B146" s="135">
        <f t="shared" si="10"/>
        <v>0.26038888888888889</v>
      </c>
      <c r="C146" s="135">
        <v>0.2722</v>
      </c>
      <c r="D146" s="135">
        <v>0.24629999999999999</v>
      </c>
      <c r="E146" s="135">
        <v>0.25340000000000001</v>
      </c>
      <c r="F146" s="135">
        <v>0.27560000000000001</v>
      </c>
      <c r="G146" s="135">
        <v>0.2495</v>
      </c>
      <c r="H146" s="135">
        <v>0.25259999999999999</v>
      </c>
      <c r="I146" s="135">
        <v>0.26579999999999998</v>
      </c>
      <c r="J146" s="135">
        <v>0.26529999999999998</v>
      </c>
      <c r="K146" s="135">
        <v>0.26279999999999998</v>
      </c>
      <c r="L146" s="135">
        <v>0.32429999999999998</v>
      </c>
      <c r="M146" s="135">
        <v>0.313</v>
      </c>
      <c r="N146" s="135">
        <v>0.31380000000000002</v>
      </c>
      <c r="O146" s="135">
        <v>0.30709999999999998</v>
      </c>
      <c r="P146" s="135">
        <v>0.307</v>
      </c>
      <c r="Q146" s="135">
        <v>0.31190000000000001</v>
      </c>
      <c r="R146" s="135">
        <v>0.31530000000000002</v>
      </c>
      <c r="S146" s="135">
        <v>0.31140000000000001</v>
      </c>
      <c r="T146" s="135">
        <v>0.32190000000000002</v>
      </c>
      <c r="U146" s="135">
        <f t="shared" si="8"/>
        <v>0.31396666666666667</v>
      </c>
      <c r="W146" s="135">
        <v>0.2457</v>
      </c>
      <c r="X146" s="135">
        <v>0.27479999999999999</v>
      </c>
      <c r="Y146" s="135">
        <v>0.26679999999999998</v>
      </c>
      <c r="Z146" s="135">
        <v>0.31069999999999998</v>
      </c>
      <c r="AA146" s="135">
        <v>0.3332</v>
      </c>
      <c r="AB146" s="135">
        <v>0.31819999999999998</v>
      </c>
      <c r="AC146" s="135">
        <v>0.33889999999999998</v>
      </c>
      <c r="AD146" s="135">
        <v>0.32229999999999998</v>
      </c>
      <c r="AE146" s="135">
        <v>0.32200000000000001</v>
      </c>
      <c r="AG146">
        <f t="shared" si="11"/>
        <v>0.2624333333333333</v>
      </c>
      <c r="AH146" s="135">
        <v>0.2457</v>
      </c>
      <c r="AI146" s="135">
        <v>0.27479999999999999</v>
      </c>
      <c r="AJ146" s="135">
        <v>0.26679999999999998</v>
      </c>
      <c r="AK146" s="135">
        <v>0.31069999999999998</v>
      </c>
      <c r="AL146" s="135">
        <v>0.3332</v>
      </c>
      <c r="AM146" s="135">
        <v>0.31819999999999998</v>
      </c>
      <c r="AN146" s="135">
        <v>0.33889999999999998</v>
      </c>
      <c r="AO146" s="135">
        <v>0.32229999999999998</v>
      </c>
      <c r="AP146" s="135">
        <v>0.32200000000000001</v>
      </c>
      <c r="AQ146">
        <f t="shared" si="9"/>
        <v>0.32421666666666665</v>
      </c>
    </row>
    <row r="147" spans="1:43" x14ac:dyDescent="0.25">
      <c r="A147" s="135">
        <v>143</v>
      </c>
      <c r="B147" s="135">
        <f t="shared" si="10"/>
        <v>0.26099999999999995</v>
      </c>
      <c r="C147" s="135">
        <v>0.27289999999999998</v>
      </c>
      <c r="D147" s="135">
        <v>0.24629999999999999</v>
      </c>
      <c r="E147" s="135">
        <v>0.25509999999999999</v>
      </c>
      <c r="F147" s="135">
        <v>0.27510000000000001</v>
      </c>
      <c r="G147" s="135">
        <v>0.2495</v>
      </c>
      <c r="H147" s="135">
        <v>0.253</v>
      </c>
      <c r="I147" s="135">
        <v>0.26800000000000002</v>
      </c>
      <c r="J147" s="135">
        <v>0.26529999999999998</v>
      </c>
      <c r="K147" s="135">
        <v>0.26379999999999998</v>
      </c>
      <c r="L147" s="135">
        <v>0.32379999999999998</v>
      </c>
      <c r="M147" s="135">
        <v>0.31180000000000002</v>
      </c>
      <c r="N147" s="135">
        <v>0.31340000000000001</v>
      </c>
      <c r="O147" s="135">
        <v>0.30640000000000001</v>
      </c>
      <c r="P147" s="135">
        <v>0.30759999999999998</v>
      </c>
      <c r="Q147" s="135">
        <v>0.31140000000000001</v>
      </c>
      <c r="R147" s="135">
        <v>0.31459999999999999</v>
      </c>
      <c r="S147" s="135">
        <v>0.31069999999999998</v>
      </c>
      <c r="T147" s="135">
        <v>0.32150000000000001</v>
      </c>
      <c r="U147" s="135">
        <f t="shared" si="8"/>
        <v>0.31346666666666662</v>
      </c>
      <c r="W147" s="135">
        <v>0.2462</v>
      </c>
      <c r="X147" s="135">
        <v>0.27510000000000001</v>
      </c>
      <c r="Y147" s="135">
        <v>0.26669999999999999</v>
      </c>
      <c r="Z147" s="135">
        <v>0.31459999999999999</v>
      </c>
      <c r="AA147" s="135">
        <v>0.33339999999999997</v>
      </c>
      <c r="AB147" s="135">
        <v>0.31780000000000003</v>
      </c>
      <c r="AC147" s="135">
        <v>0.3382</v>
      </c>
      <c r="AD147" s="135">
        <v>0.32300000000000001</v>
      </c>
      <c r="AE147" s="135">
        <v>0.32119999999999999</v>
      </c>
      <c r="AG147">
        <f t="shared" si="11"/>
        <v>0.26266666666666666</v>
      </c>
      <c r="AH147" s="135">
        <v>0.2462</v>
      </c>
      <c r="AI147" s="135">
        <v>0.27510000000000001</v>
      </c>
      <c r="AJ147" s="135">
        <v>0.26669999999999999</v>
      </c>
      <c r="AK147" s="135">
        <v>0.31459999999999999</v>
      </c>
      <c r="AL147" s="135">
        <v>0.33339999999999997</v>
      </c>
      <c r="AM147" s="135">
        <v>0.31780000000000003</v>
      </c>
      <c r="AN147" s="135">
        <v>0.3382</v>
      </c>
      <c r="AO147" s="135">
        <v>0.32300000000000001</v>
      </c>
      <c r="AP147" s="135">
        <v>0.32119999999999999</v>
      </c>
      <c r="AQ147">
        <f t="shared" si="9"/>
        <v>0.32469999999999999</v>
      </c>
    </row>
    <row r="148" spans="1:43" x14ac:dyDescent="0.25">
      <c r="A148" s="135">
        <v>144</v>
      </c>
      <c r="B148" s="135">
        <f t="shared" si="10"/>
        <v>0.26079999999999998</v>
      </c>
      <c r="C148" s="135">
        <v>0.27260000000000001</v>
      </c>
      <c r="D148" s="135">
        <v>0.24610000000000001</v>
      </c>
      <c r="E148" s="135">
        <v>0.25490000000000002</v>
      </c>
      <c r="F148" s="135">
        <v>0.2742</v>
      </c>
      <c r="G148" s="135">
        <v>0.24929999999999999</v>
      </c>
      <c r="H148" s="135">
        <v>0.25290000000000001</v>
      </c>
      <c r="I148" s="135">
        <v>0.26800000000000002</v>
      </c>
      <c r="J148" s="135">
        <v>0.26540000000000002</v>
      </c>
      <c r="K148" s="135">
        <v>0.26379999999999998</v>
      </c>
      <c r="L148" s="135">
        <v>0.32319999999999999</v>
      </c>
      <c r="M148" s="135">
        <v>0.31190000000000001</v>
      </c>
      <c r="N148" s="135">
        <v>0.31309999999999999</v>
      </c>
      <c r="O148" s="135">
        <v>0.30259999999999998</v>
      </c>
      <c r="P148" s="135">
        <v>0.30719999999999997</v>
      </c>
      <c r="Q148" s="135">
        <v>0.311</v>
      </c>
      <c r="R148" s="135">
        <v>0.31459999999999999</v>
      </c>
      <c r="S148" s="135">
        <v>0.31</v>
      </c>
      <c r="T148" s="135">
        <v>0.32150000000000001</v>
      </c>
      <c r="U148" s="135">
        <f t="shared" si="8"/>
        <v>0.31278888888888884</v>
      </c>
      <c r="W148" s="135">
        <v>0.24629999999999999</v>
      </c>
      <c r="X148" s="135">
        <v>0.27600000000000002</v>
      </c>
      <c r="Y148" s="135">
        <v>0.26729999999999998</v>
      </c>
      <c r="Z148" s="135">
        <v>0.31630000000000003</v>
      </c>
      <c r="AA148" s="135">
        <v>0.3337</v>
      </c>
      <c r="AB148" s="135">
        <v>0.31690000000000002</v>
      </c>
      <c r="AC148" s="135">
        <v>0.33760000000000001</v>
      </c>
      <c r="AD148" s="135">
        <v>0.32340000000000002</v>
      </c>
      <c r="AE148" s="135">
        <v>0.3206</v>
      </c>
      <c r="AG148">
        <f t="shared" si="11"/>
        <v>0.26319999999999999</v>
      </c>
      <c r="AH148" s="135">
        <v>0.24629999999999999</v>
      </c>
      <c r="AI148" s="135">
        <v>0.27600000000000002</v>
      </c>
      <c r="AJ148" s="135">
        <v>0.26729999999999998</v>
      </c>
      <c r="AK148" s="135">
        <v>0.31630000000000003</v>
      </c>
      <c r="AL148" s="135">
        <v>0.3337</v>
      </c>
      <c r="AM148" s="135">
        <v>0.31690000000000002</v>
      </c>
      <c r="AN148" s="135">
        <v>0.33760000000000001</v>
      </c>
      <c r="AO148" s="135">
        <v>0.32340000000000002</v>
      </c>
      <c r="AP148" s="135">
        <v>0.3206</v>
      </c>
      <c r="AQ148">
        <f t="shared" si="9"/>
        <v>0.32474999999999998</v>
      </c>
    </row>
    <row r="149" spans="1:43" x14ac:dyDescent="0.25">
      <c r="A149" s="135">
        <v>145</v>
      </c>
      <c r="B149" s="135">
        <f t="shared" si="10"/>
        <v>0.26085555555555556</v>
      </c>
      <c r="C149" s="135">
        <v>0.27229999999999999</v>
      </c>
      <c r="D149" s="135">
        <v>0.24560000000000001</v>
      </c>
      <c r="E149" s="135">
        <v>0.25509999999999999</v>
      </c>
      <c r="F149" s="135">
        <v>0.27389999999999998</v>
      </c>
      <c r="G149" s="135">
        <v>0.24959999999999999</v>
      </c>
      <c r="H149" s="135">
        <v>0.25269999999999998</v>
      </c>
      <c r="I149" s="135">
        <v>0.26989999999999997</v>
      </c>
      <c r="J149" s="135">
        <v>0.26550000000000001</v>
      </c>
      <c r="K149" s="135">
        <v>0.2631</v>
      </c>
      <c r="L149" s="135">
        <v>0.31850000000000001</v>
      </c>
      <c r="M149" s="135">
        <v>0.30980000000000002</v>
      </c>
      <c r="N149" s="135">
        <v>0.31290000000000001</v>
      </c>
      <c r="O149" s="135">
        <v>0.3054</v>
      </c>
      <c r="P149" s="135">
        <v>0.30759999999999998</v>
      </c>
      <c r="Q149" s="135">
        <v>0.31040000000000001</v>
      </c>
      <c r="R149" s="135">
        <v>0.31380000000000002</v>
      </c>
      <c r="S149" s="135">
        <v>0.3115</v>
      </c>
      <c r="T149" s="135">
        <v>0.31909999999999999</v>
      </c>
      <c r="U149" s="135">
        <f t="shared" si="8"/>
        <v>0.31211111111111112</v>
      </c>
      <c r="W149" s="135">
        <v>0.2475</v>
      </c>
      <c r="X149" s="135">
        <v>0.27439999999999998</v>
      </c>
      <c r="Y149" s="135">
        <v>0.26900000000000002</v>
      </c>
      <c r="Z149" s="135">
        <v>0.31909999999999999</v>
      </c>
      <c r="AA149" s="135">
        <v>0.33210000000000001</v>
      </c>
      <c r="AB149" s="135">
        <v>0.3155</v>
      </c>
      <c r="AC149" s="135">
        <v>0.33739999999999998</v>
      </c>
      <c r="AD149" s="135">
        <v>0.32350000000000001</v>
      </c>
      <c r="AE149" s="135">
        <v>0.32350000000000001</v>
      </c>
      <c r="AG149">
        <f t="shared" si="11"/>
        <v>0.26363333333333333</v>
      </c>
      <c r="AH149" s="135">
        <v>0.2475</v>
      </c>
      <c r="AI149" s="135">
        <v>0.27439999999999998</v>
      </c>
      <c r="AJ149" s="135">
        <v>0.26900000000000002</v>
      </c>
      <c r="AK149" s="135">
        <v>0.31909999999999999</v>
      </c>
      <c r="AL149" s="135">
        <v>0.33210000000000001</v>
      </c>
      <c r="AM149" s="135">
        <v>0.3155</v>
      </c>
      <c r="AN149" s="135">
        <v>0.33739999999999998</v>
      </c>
      <c r="AO149" s="135">
        <v>0.32350000000000001</v>
      </c>
      <c r="AP149" s="135">
        <v>0.32350000000000001</v>
      </c>
      <c r="AQ149">
        <f t="shared" si="9"/>
        <v>0.32518333333333338</v>
      </c>
    </row>
    <row r="150" spans="1:43" x14ac:dyDescent="0.25">
      <c r="A150" s="135">
        <v>146</v>
      </c>
      <c r="B150" s="135">
        <f t="shared" si="10"/>
        <v>0.26044444444444448</v>
      </c>
      <c r="C150" s="135">
        <v>0.27279999999999999</v>
      </c>
      <c r="D150" s="135">
        <v>0.24529999999999999</v>
      </c>
      <c r="E150" s="135">
        <v>0.25330000000000003</v>
      </c>
      <c r="F150" s="135">
        <v>0.27560000000000001</v>
      </c>
      <c r="G150" s="135">
        <v>0.25019999999999998</v>
      </c>
      <c r="H150" s="135">
        <v>0.25190000000000001</v>
      </c>
      <c r="I150" s="135">
        <v>0.26840000000000003</v>
      </c>
      <c r="J150" s="135">
        <v>0.26529999999999998</v>
      </c>
      <c r="K150" s="135">
        <v>0.26119999999999999</v>
      </c>
      <c r="L150" s="135">
        <v>0.3175</v>
      </c>
      <c r="M150" s="135">
        <v>0.30990000000000001</v>
      </c>
      <c r="N150" s="135">
        <v>0.31240000000000001</v>
      </c>
      <c r="O150" s="135">
        <v>0.30669999999999997</v>
      </c>
      <c r="P150" s="135">
        <v>0.3075</v>
      </c>
      <c r="Q150" s="135">
        <v>0.312</v>
      </c>
      <c r="R150" s="135">
        <v>0.31330000000000002</v>
      </c>
      <c r="S150" s="135">
        <v>0.31080000000000002</v>
      </c>
      <c r="T150" s="135">
        <v>0.31780000000000003</v>
      </c>
      <c r="U150" s="135">
        <f t="shared" si="8"/>
        <v>0.31198888888888887</v>
      </c>
      <c r="W150" s="135">
        <v>0.2485</v>
      </c>
      <c r="X150" s="135">
        <v>0.27400000000000002</v>
      </c>
      <c r="Y150" s="135">
        <v>0.26850000000000002</v>
      </c>
      <c r="Z150" s="135">
        <v>0.31940000000000002</v>
      </c>
      <c r="AA150" s="135">
        <v>0.3332</v>
      </c>
      <c r="AB150" s="135">
        <v>0.31480000000000002</v>
      </c>
      <c r="AC150" s="135">
        <v>0.33789999999999998</v>
      </c>
      <c r="AD150" s="135">
        <v>0.32279999999999998</v>
      </c>
      <c r="AE150" s="135">
        <v>0.32750000000000001</v>
      </c>
      <c r="AG150">
        <f t="shared" si="11"/>
        <v>0.26366666666666666</v>
      </c>
      <c r="AH150" s="135">
        <v>0.2485</v>
      </c>
      <c r="AI150" s="135">
        <v>0.27400000000000002</v>
      </c>
      <c r="AJ150" s="135">
        <v>0.26850000000000002</v>
      </c>
      <c r="AK150" s="135">
        <v>0.31940000000000002</v>
      </c>
      <c r="AL150" s="135">
        <v>0.3332</v>
      </c>
      <c r="AM150" s="135">
        <v>0.31480000000000002</v>
      </c>
      <c r="AN150" s="135">
        <v>0.33789999999999998</v>
      </c>
      <c r="AO150" s="135">
        <v>0.32279999999999998</v>
      </c>
      <c r="AP150" s="135">
        <v>0.32750000000000001</v>
      </c>
      <c r="AQ150">
        <f t="shared" si="9"/>
        <v>0.32593333333333335</v>
      </c>
    </row>
    <row r="151" spans="1:43" x14ac:dyDescent="0.25">
      <c r="A151" s="135">
        <v>147</v>
      </c>
      <c r="B151" s="135">
        <f t="shared" si="10"/>
        <v>0.26064444444444446</v>
      </c>
      <c r="C151" s="135">
        <v>0.27239999999999998</v>
      </c>
      <c r="D151" s="135">
        <v>0.24510000000000001</v>
      </c>
      <c r="E151" s="135">
        <v>0.253</v>
      </c>
      <c r="F151" s="135">
        <v>0.27600000000000002</v>
      </c>
      <c r="G151" s="135">
        <v>0.25240000000000001</v>
      </c>
      <c r="H151" s="135">
        <v>0.25190000000000001</v>
      </c>
      <c r="I151" s="135">
        <v>0.27079999999999999</v>
      </c>
      <c r="J151" s="135">
        <v>0.2651</v>
      </c>
      <c r="K151" s="135">
        <v>0.2591</v>
      </c>
      <c r="L151" s="135">
        <v>0.3155</v>
      </c>
      <c r="M151" s="135">
        <v>0.30909999999999999</v>
      </c>
      <c r="N151" s="135">
        <v>0.3135</v>
      </c>
      <c r="O151" s="135">
        <v>0.30430000000000001</v>
      </c>
      <c r="P151" s="135">
        <v>0.31140000000000001</v>
      </c>
      <c r="Q151" s="135">
        <v>0.31109999999999999</v>
      </c>
      <c r="R151" s="135">
        <v>0.31619999999999998</v>
      </c>
      <c r="S151" s="135">
        <v>0.31</v>
      </c>
      <c r="T151" s="135">
        <v>0.3175</v>
      </c>
      <c r="U151" s="135">
        <f t="shared" si="8"/>
        <v>0.31206666666666666</v>
      </c>
      <c r="W151" s="135">
        <v>0.24979999999999999</v>
      </c>
      <c r="X151" s="135">
        <v>0.27329999999999999</v>
      </c>
      <c r="Y151" s="135">
        <v>0.26779999999999998</v>
      </c>
      <c r="Z151" s="135">
        <v>0.31850000000000001</v>
      </c>
      <c r="AA151" s="135">
        <v>0.3322</v>
      </c>
      <c r="AB151" s="135">
        <v>0.31459999999999999</v>
      </c>
      <c r="AC151" s="135">
        <v>0.3402</v>
      </c>
      <c r="AD151" s="135">
        <v>0.3231</v>
      </c>
      <c r="AE151" s="135">
        <v>0.32790000000000002</v>
      </c>
      <c r="AG151">
        <f t="shared" si="11"/>
        <v>0.26363333333333333</v>
      </c>
      <c r="AH151" s="135">
        <v>0.24979999999999999</v>
      </c>
      <c r="AI151" s="135">
        <v>0.27329999999999999</v>
      </c>
      <c r="AJ151" s="135">
        <v>0.26779999999999998</v>
      </c>
      <c r="AK151" s="135">
        <v>0.31850000000000001</v>
      </c>
      <c r="AL151" s="135">
        <v>0.3322</v>
      </c>
      <c r="AM151" s="135">
        <v>0.31459999999999999</v>
      </c>
      <c r="AN151" s="135">
        <v>0.3402</v>
      </c>
      <c r="AO151" s="135">
        <v>0.3231</v>
      </c>
      <c r="AP151" s="135">
        <v>0.32790000000000002</v>
      </c>
      <c r="AQ151">
        <f t="shared" si="9"/>
        <v>0.32608333333333334</v>
      </c>
    </row>
    <row r="152" spans="1:43" x14ac:dyDescent="0.25">
      <c r="A152" s="135">
        <v>148</v>
      </c>
      <c r="B152" s="135">
        <f t="shared" si="10"/>
        <v>0.26083333333333336</v>
      </c>
      <c r="C152" s="135">
        <v>0.27200000000000002</v>
      </c>
      <c r="D152" s="135">
        <v>0.247</v>
      </c>
      <c r="E152" s="135">
        <v>0.25230000000000002</v>
      </c>
      <c r="F152" s="135">
        <v>0.27579999999999999</v>
      </c>
      <c r="G152" s="135">
        <v>0.25269999999999998</v>
      </c>
      <c r="H152" s="135">
        <v>0.25330000000000003</v>
      </c>
      <c r="I152" s="135">
        <v>0.27050000000000002</v>
      </c>
      <c r="J152" s="135">
        <v>0.26500000000000001</v>
      </c>
      <c r="K152" s="135">
        <v>0.25890000000000002</v>
      </c>
      <c r="L152" s="135">
        <v>0.31630000000000003</v>
      </c>
      <c r="M152" s="135">
        <v>0.31</v>
      </c>
      <c r="N152" s="135">
        <v>0.31259999999999999</v>
      </c>
      <c r="O152" s="135">
        <v>0.3049</v>
      </c>
      <c r="P152" s="135">
        <v>0.31019999999999998</v>
      </c>
      <c r="Q152" s="135">
        <v>0.31140000000000001</v>
      </c>
      <c r="R152" s="135">
        <v>0.318</v>
      </c>
      <c r="S152" s="135">
        <v>0.30919999999999997</v>
      </c>
      <c r="T152" s="135">
        <v>0.31719999999999998</v>
      </c>
      <c r="U152" s="135">
        <f t="shared" si="8"/>
        <v>0.31220000000000003</v>
      </c>
      <c r="W152" s="135">
        <v>0.25169999999999998</v>
      </c>
      <c r="X152" s="135">
        <v>0.27289999999999998</v>
      </c>
      <c r="Y152" s="135">
        <v>0.26640000000000003</v>
      </c>
      <c r="Z152" s="135">
        <v>0.31879999999999997</v>
      </c>
      <c r="AA152" s="135">
        <v>0.3322</v>
      </c>
      <c r="AB152" s="135">
        <v>0.31430000000000002</v>
      </c>
      <c r="AC152" s="135">
        <v>0.33989999999999998</v>
      </c>
      <c r="AD152" s="135">
        <v>0.32369999999999999</v>
      </c>
      <c r="AE152" s="135">
        <v>0.32819999999999999</v>
      </c>
      <c r="AG152">
        <f t="shared" si="11"/>
        <v>0.26366666666666666</v>
      </c>
      <c r="AH152" s="135">
        <v>0.25169999999999998</v>
      </c>
      <c r="AI152" s="135">
        <v>0.27289999999999998</v>
      </c>
      <c r="AJ152" s="135">
        <v>0.26640000000000003</v>
      </c>
      <c r="AK152" s="135">
        <v>0.31879999999999997</v>
      </c>
      <c r="AL152" s="135">
        <v>0.3322</v>
      </c>
      <c r="AM152" s="135">
        <v>0.31430000000000002</v>
      </c>
      <c r="AN152" s="135">
        <v>0.33989999999999998</v>
      </c>
      <c r="AO152" s="135">
        <v>0.32369999999999999</v>
      </c>
      <c r="AP152" s="135">
        <v>0.32819999999999999</v>
      </c>
      <c r="AQ152">
        <f t="shared" si="9"/>
        <v>0.32618333333333338</v>
      </c>
    </row>
    <row r="153" spans="1:43" x14ac:dyDescent="0.25">
      <c r="A153" s="135">
        <v>149</v>
      </c>
      <c r="B153" s="135">
        <f t="shared" si="10"/>
        <v>0.26102222222222221</v>
      </c>
      <c r="C153" s="135">
        <v>0.27189999999999998</v>
      </c>
      <c r="D153" s="135">
        <v>0.24809999999999999</v>
      </c>
      <c r="E153" s="135">
        <v>0.25230000000000002</v>
      </c>
      <c r="F153" s="135">
        <v>0.27489999999999998</v>
      </c>
      <c r="G153" s="135">
        <v>0.253</v>
      </c>
      <c r="H153" s="135">
        <v>0.25459999999999999</v>
      </c>
      <c r="I153" s="135">
        <v>0.27050000000000002</v>
      </c>
      <c r="J153" s="135">
        <v>0.26500000000000001</v>
      </c>
      <c r="K153" s="135">
        <v>0.25890000000000002</v>
      </c>
      <c r="L153" s="135">
        <v>0.3135</v>
      </c>
      <c r="M153" s="135">
        <v>0.30880000000000002</v>
      </c>
      <c r="N153" s="135">
        <v>0.31</v>
      </c>
      <c r="O153" s="135">
        <v>0.30640000000000001</v>
      </c>
      <c r="P153" s="135">
        <v>0.30859999999999999</v>
      </c>
      <c r="Q153" s="135">
        <v>0.31390000000000001</v>
      </c>
      <c r="R153" s="135">
        <v>0.31969999999999998</v>
      </c>
      <c r="S153" s="135">
        <v>0.3105</v>
      </c>
      <c r="T153" s="135">
        <v>0.31900000000000001</v>
      </c>
      <c r="U153" s="135">
        <f t="shared" si="8"/>
        <v>0.31226666666666669</v>
      </c>
      <c r="W153" s="135">
        <v>0.25169999999999998</v>
      </c>
      <c r="X153" s="135">
        <v>0.27279999999999999</v>
      </c>
      <c r="Y153" s="135">
        <v>0.26619999999999999</v>
      </c>
      <c r="Z153" s="135">
        <v>0.31869999999999998</v>
      </c>
      <c r="AA153" s="135">
        <v>0.33169999999999999</v>
      </c>
      <c r="AB153" s="135">
        <v>0.31619999999999998</v>
      </c>
      <c r="AC153" s="135">
        <v>0.3397</v>
      </c>
      <c r="AD153" s="135">
        <v>0.32379999999999998</v>
      </c>
      <c r="AE153" s="135">
        <v>0.32850000000000001</v>
      </c>
      <c r="AG153">
        <f t="shared" si="11"/>
        <v>0.26356666666666667</v>
      </c>
      <c r="AH153" s="135">
        <v>0.25169999999999998</v>
      </c>
      <c r="AI153" s="135">
        <v>0.27279999999999999</v>
      </c>
      <c r="AJ153" s="135">
        <v>0.26619999999999999</v>
      </c>
      <c r="AK153" s="135">
        <v>0.31869999999999998</v>
      </c>
      <c r="AL153" s="135">
        <v>0.33169999999999999</v>
      </c>
      <c r="AM153" s="135">
        <v>0.31619999999999998</v>
      </c>
      <c r="AN153" s="135">
        <v>0.3397</v>
      </c>
      <c r="AO153" s="135">
        <v>0.32379999999999998</v>
      </c>
      <c r="AP153" s="135">
        <v>0.32850000000000001</v>
      </c>
      <c r="AQ153">
        <f t="shared" si="9"/>
        <v>0.3264333333333333</v>
      </c>
    </row>
    <row r="154" spans="1:43" x14ac:dyDescent="0.25">
      <c r="A154" s="135">
        <v>150</v>
      </c>
      <c r="B154" s="135">
        <f t="shared" si="10"/>
        <v>0.26097777777777781</v>
      </c>
      <c r="C154" s="135">
        <v>0.27189999999999998</v>
      </c>
      <c r="D154" s="135">
        <v>0.2482</v>
      </c>
      <c r="E154" s="135">
        <v>0.25230000000000002</v>
      </c>
      <c r="F154" s="135">
        <v>0.2747</v>
      </c>
      <c r="G154" s="135">
        <v>0.25259999999999999</v>
      </c>
      <c r="H154" s="135">
        <v>0.25480000000000003</v>
      </c>
      <c r="I154" s="135">
        <v>0.2707</v>
      </c>
      <c r="J154" s="135">
        <v>0.2651</v>
      </c>
      <c r="K154" s="135">
        <v>0.25850000000000001</v>
      </c>
      <c r="L154" s="135">
        <v>0.31430000000000002</v>
      </c>
      <c r="M154" s="135">
        <v>0.30840000000000001</v>
      </c>
      <c r="N154" s="135">
        <v>0.30940000000000001</v>
      </c>
      <c r="O154" s="135">
        <v>0.30590000000000001</v>
      </c>
      <c r="P154" s="135">
        <v>0.30809999999999998</v>
      </c>
      <c r="Q154" s="135">
        <v>0.31380000000000002</v>
      </c>
      <c r="R154" s="135">
        <v>0.31919999999999998</v>
      </c>
      <c r="S154" s="135">
        <v>0.31009999999999999</v>
      </c>
      <c r="T154" s="135">
        <v>0.31900000000000001</v>
      </c>
      <c r="U154" s="135">
        <f t="shared" si="8"/>
        <v>0.3120222222222222</v>
      </c>
      <c r="W154" s="135">
        <v>0.25319999999999998</v>
      </c>
      <c r="X154" s="135">
        <v>0.27310000000000001</v>
      </c>
      <c r="Y154" s="135">
        <v>0.26550000000000001</v>
      </c>
      <c r="Z154" s="135">
        <v>0.31869999999999998</v>
      </c>
      <c r="AA154" s="135">
        <v>0.33139999999999997</v>
      </c>
      <c r="AB154" s="135">
        <v>0.314</v>
      </c>
      <c r="AC154" s="135">
        <v>0.34</v>
      </c>
      <c r="AD154" s="135">
        <v>0.32569999999999999</v>
      </c>
      <c r="AE154" s="135">
        <v>0.32790000000000002</v>
      </c>
      <c r="AG154">
        <f t="shared" si="11"/>
        <v>0.26393333333333335</v>
      </c>
      <c r="AH154" s="135">
        <v>0.25319999999999998</v>
      </c>
      <c r="AI154" s="135">
        <v>0.27310000000000001</v>
      </c>
      <c r="AJ154" s="135">
        <v>0.26550000000000001</v>
      </c>
      <c r="AK154" s="135">
        <v>0.31869999999999998</v>
      </c>
      <c r="AL154" s="135">
        <v>0.33139999999999997</v>
      </c>
      <c r="AM154" s="135">
        <v>0.314</v>
      </c>
      <c r="AN154" s="135">
        <v>0.34</v>
      </c>
      <c r="AO154" s="135">
        <v>0.32569999999999999</v>
      </c>
      <c r="AP154" s="135">
        <v>0.32790000000000002</v>
      </c>
      <c r="AQ154">
        <f t="shared" si="9"/>
        <v>0.32628333333333331</v>
      </c>
    </row>
    <row r="155" spans="1:43" x14ac:dyDescent="0.25">
      <c r="A155" s="135">
        <v>151</v>
      </c>
      <c r="B155" s="135">
        <f t="shared" si="10"/>
        <v>0.26090000000000002</v>
      </c>
      <c r="C155" s="135">
        <v>0.27179999999999999</v>
      </c>
      <c r="D155" s="135">
        <v>0.2482</v>
      </c>
      <c r="E155" s="135">
        <v>0.25209999999999999</v>
      </c>
      <c r="F155" s="135">
        <v>0.27450000000000002</v>
      </c>
      <c r="G155" s="135">
        <v>0.25290000000000001</v>
      </c>
      <c r="H155" s="135">
        <v>0.25519999999999998</v>
      </c>
      <c r="I155" s="135">
        <v>0.27060000000000001</v>
      </c>
      <c r="J155" s="135">
        <v>0.26500000000000001</v>
      </c>
      <c r="K155" s="135">
        <v>0.25779999999999997</v>
      </c>
      <c r="L155" s="135">
        <v>0.31330000000000002</v>
      </c>
      <c r="M155" s="135">
        <v>0.31509999999999999</v>
      </c>
      <c r="N155" s="135">
        <v>0.31019999999999998</v>
      </c>
      <c r="O155" s="135">
        <v>0.30590000000000001</v>
      </c>
      <c r="P155" s="135">
        <v>0.30769999999999997</v>
      </c>
      <c r="Q155" s="135">
        <v>0.3145</v>
      </c>
      <c r="R155" s="135">
        <v>0.31909999999999999</v>
      </c>
      <c r="S155" s="135">
        <v>0.3135</v>
      </c>
      <c r="T155" s="135">
        <v>0.31950000000000001</v>
      </c>
      <c r="U155" s="135">
        <f t="shared" si="8"/>
        <v>0.31319999999999998</v>
      </c>
      <c r="W155" s="135">
        <v>0.25380000000000003</v>
      </c>
      <c r="X155" s="135">
        <v>0.27439999999999998</v>
      </c>
      <c r="Y155" s="135">
        <v>0.26490000000000002</v>
      </c>
      <c r="Z155" s="135">
        <v>0.31919999999999998</v>
      </c>
      <c r="AA155" s="135">
        <v>0.33090000000000003</v>
      </c>
      <c r="AB155" s="135">
        <v>0.31369999999999998</v>
      </c>
      <c r="AC155" s="135">
        <v>0.3397</v>
      </c>
      <c r="AD155" s="135">
        <v>0.32640000000000002</v>
      </c>
      <c r="AE155" s="135">
        <v>0.32529999999999998</v>
      </c>
      <c r="AG155">
        <f t="shared" si="11"/>
        <v>0.26436666666666669</v>
      </c>
      <c r="AH155" s="135">
        <v>0.25380000000000003</v>
      </c>
      <c r="AI155" s="135">
        <v>0.27439999999999998</v>
      </c>
      <c r="AJ155" s="135">
        <v>0.26490000000000002</v>
      </c>
      <c r="AK155" s="135">
        <v>0.31919999999999998</v>
      </c>
      <c r="AL155" s="135">
        <v>0.33090000000000003</v>
      </c>
      <c r="AM155" s="135">
        <v>0.31369999999999998</v>
      </c>
      <c r="AN155" s="135">
        <v>0.3397</v>
      </c>
      <c r="AO155" s="135">
        <v>0.32640000000000002</v>
      </c>
      <c r="AP155" s="135">
        <v>0.32529999999999998</v>
      </c>
      <c r="AQ155">
        <f t="shared" si="9"/>
        <v>0.32586666666666669</v>
      </c>
    </row>
    <row r="156" spans="1:43" x14ac:dyDescent="0.25">
      <c r="A156" s="135">
        <v>152</v>
      </c>
      <c r="B156" s="135">
        <f t="shared" si="10"/>
        <v>0.26104444444444441</v>
      </c>
      <c r="C156" s="135">
        <v>0.27179999999999999</v>
      </c>
      <c r="D156" s="135">
        <v>0.24809999999999999</v>
      </c>
      <c r="E156" s="135">
        <v>0.252</v>
      </c>
      <c r="F156" s="135">
        <v>0.27439999999999998</v>
      </c>
      <c r="G156" s="135">
        <v>0.25309999999999999</v>
      </c>
      <c r="H156" s="135">
        <v>0.2581</v>
      </c>
      <c r="I156" s="135">
        <v>0.26919999999999999</v>
      </c>
      <c r="J156" s="135">
        <v>0.26519999999999999</v>
      </c>
      <c r="K156" s="135">
        <v>0.25750000000000001</v>
      </c>
      <c r="L156" s="135">
        <v>0.3125</v>
      </c>
      <c r="M156" s="135">
        <v>0.31850000000000001</v>
      </c>
      <c r="N156" s="135">
        <v>0.31180000000000002</v>
      </c>
      <c r="O156" s="135">
        <v>0.30559999999999998</v>
      </c>
      <c r="P156" s="135">
        <v>0.3085</v>
      </c>
      <c r="Q156" s="135">
        <v>0.31419999999999998</v>
      </c>
      <c r="R156" s="135">
        <v>0.31919999999999998</v>
      </c>
      <c r="S156" s="135">
        <v>0.31490000000000001</v>
      </c>
      <c r="T156" s="135">
        <v>0.31909999999999999</v>
      </c>
      <c r="U156" s="135">
        <f t="shared" si="8"/>
        <v>0.31381111111111115</v>
      </c>
      <c r="W156" s="135">
        <v>0.25480000000000003</v>
      </c>
      <c r="X156" s="135">
        <v>0.2792</v>
      </c>
      <c r="Y156" s="135">
        <v>0.26440000000000002</v>
      </c>
      <c r="Z156" s="135">
        <v>0.31929999999999997</v>
      </c>
      <c r="AA156" s="135">
        <v>0.33019999999999999</v>
      </c>
      <c r="AB156" s="135">
        <v>0.311</v>
      </c>
      <c r="AC156" s="135">
        <v>0.33850000000000002</v>
      </c>
      <c r="AD156" s="135">
        <v>0.32469999999999999</v>
      </c>
      <c r="AE156" s="135">
        <v>0.32450000000000001</v>
      </c>
      <c r="AG156">
        <f t="shared" si="11"/>
        <v>0.26613333333333333</v>
      </c>
      <c r="AH156" s="135">
        <v>0.25480000000000003</v>
      </c>
      <c r="AI156" s="135">
        <v>0.2792</v>
      </c>
      <c r="AJ156" s="135">
        <v>0.26440000000000002</v>
      </c>
      <c r="AK156" s="135">
        <v>0.31929999999999997</v>
      </c>
      <c r="AL156" s="135">
        <v>0.33019999999999999</v>
      </c>
      <c r="AM156" s="135">
        <v>0.311</v>
      </c>
      <c r="AN156" s="135">
        <v>0.33850000000000002</v>
      </c>
      <c r="AO156" s="135">
        <v>0.32469999999999999</v>
      </c>
      <c r="AP156" s="135">
        <v>0.32450000000000001</v>
      </c>
      <c r="AQ156">
        <f t="shared" si="9"/>
        <v>0.32469999999999999</v>
      </c>
    </row>
    <row r="157" spans="1:43" x14ac:dyDescent="0.25">
      <c r="A157" s="135">
        <v>153</v>
      </c>
      <c r="B157" s="135">
        <f t="shared" si="10"/>
        <v>0.26111111111111113</v>
      </c>
      <c r="C157" s="135">
        <v>0.27179999999999999</v>
      </c>
      <c r="D157" s="135">
        <v>0.24809999999999999</v>
      </c>
      <c r="E157" s="135">
        <v>0.25219999999999998</v>
      </c>
      <c r="F157" s="135">
        <v>0.27439999999999998</v>
      </c>
      <c r="G157" s="135">
        <v>0.25419999999999998</v>
      </c>
      <c r="H157" s="135">
        <v>0.25819999999999999</v>
      </c>
      <c r="I157" s="135">
        <v>0.26879999999999998</v>
      </c>
      <c r="J157" s="135">
        <v>0.2651</v>
      </c>
      <c r="K157" s="135">
        <v>0.25719999999999998</v>
      </c>
      <c r="L157" s="135">
        <v>0.31269999999999998</v>
      </c>
      <c r="M157" s="135">
        <v>0.31809999999999999</v>
      </c>
      <c r="N157" s="135">
        <v>0.31130000000000002</v>
      </c>
      <c r="O157" s="135">
        <v>0.30549999999999999</v>
      </c>
      <c r="P157" s="135">
        <v>0.30830000000000002</v>
      </c>
      <c r="Q157" s="135">
        <v>0.31419999999999998</v>
      </c>
      <c r="R157" s="135">
        <v>0.31950000000000001</v>
      </c>
      <c r="S157" s="135">
        <v>0.31619999999999998</v>
      </c>
      <c r="T157" s="135">
        <v>0.31859999999999999</v>
      </c>
      <c r="U157" s="135">
        <f t="shared" si="8"/>
        <v>0.31382222222222222</v>
      </c>
      <c r="W157" s="135">
        <v>0.25540000000000002</v>
      </c>
      <c r="X157" s="135">
        <v>0.27929999999999999</v>
      </c>
      <c r="Y157" s="135">
        <v>0.26379999999999998</v>
      </c>
      <c r="Z157" s="135">
        <v>0.31929999999999997</v>
      </c>
      <c r="AA157" s="135">
        <v>0.33090000000000003</v>
      </c>
      <c r="AB157" s="135">
        <v>0.30859999999999999</v>
      </c>
      <c r="AC157" s="135">
        <v>0.33739999999999998</v>
      </c>
      <c r="AD157" s="135">
        <v>0.3266</v>
      </c>
      <c r="AE157" s="135">
        <v>0.32629999999999998</v>
      </c>
      <c r="AG157">
        <f t="shared" si="11"/>
        <v>0.26616666666666666</v>
      </c>
      <c r="AH157" s="135">
        <v>0.25540000000000002</v>
      </c>
      <c r="AI157" s="135">
        <v>0.27929999999999999</v>
      </c>
      <c r="AJ157" s="135">
        <v>0.26379999999999998</v>
      </c>
      <c r="AK157" s="135">
        <v>0.31929999999999997</v>
      </c>
      <c r="AL157" s="135">
        <v>0.33090000000000003</v>
      </c>
      <c r="AM157" s="135">
        <v>0.30859999999999999</v>
      </c>
      <c r="AN157" s="135">
        <v>0.33739999999999998</v>
      </c>
      <c r="AO157" s="135">
        <v>0.3266</v>
      </c>
      <c r="AP157" s="135">
        <v>0.32629999999999998</v>
      </c>
      <c r="AQ157">
        <f t="shared" si="9"/>
        <v>0.32485000000000003</v>
      </c>
    </row>
    <row r="158" spans="1:43" x14ac:dyDescent="0.25">
      <c r="A158" s="135">
        <v>154</v>
      </c>
      <c r="B158" s="135">
        <f t="shared" si="10"/>
        <v>0.26091111111111109</v>
      </c>
      <c r="C158" s="135">
        <v>0.27189999999999998</v>
      </c>
      <c r="D158" s="135">
        <v>0.2485</v>
      </c>
      <c r="E158" s="135">
        <v>0.25230000000000002</v>
      </c>
      <c r="F158" s="135">
        <v>0.27450000000000002</v>
      </c>
      <c r="G158" s="135">
        <v>0.25459999999999999</v>
      </c>
      <c r="H158" s="135">
        <v>0.2581</v>
      </c>
      <c r="I158" s="135">
        <v>0.26679999999999998</v>
      </c>
      <c r="J158" s="135">
        <v>0.26440000000000002</v>
      </c>
      <c r="K158" s="135">
        <v>0.2571</v>
      </c>
      <c r="L158" s="135">
        <v>0.31590000000000001</v>
      </c>
      <c r="M158" s="135">
        <v>0.31780000000000003</v>
      </c>
      <c r="N158" s="135">
        <v>0.31080000000000002</v>
      </c>
      <c r="O158" s="135">
        <v>0.30640000000000001</v>
      </c>
      <c r="P158" s="135">
        <v>0.30709999999999998</v>
      </c>
      <c r="Q158" s="135">
        <v>0.31419999999999998</v>
      </c>
      <c r="R158" s="135">
        <v>0.3196</v>
      </c>
      <c r="S158" s="135">
        <v>0.315</v>
      </c>
      <c r="T158" s="135">
        <v>0.31900000000000001</v>
      </c>
      <c r="U158" s="135">
        <f t="shared" si="8"/>
        <v>0.3139777777777778</v>
      </c>
      <c r="W158" s="135">
        <v>0.25640000000000002</v>
      </c>
      <c r="X158" s="135">
        <v>0.27950000000000003</v>
      </c>
      <c r="Y158" s="135">
        <v>0.26319999999999999</v>
      </c>
      <c r="Z158" s="135">
        <v>0.3231</v>
      </c>
      <c r="AA158" s="135">
        <v>0.33289999999999997</v>
      </c>
      <c r="AB158" s="135">
        <v>0.31280000000000002</v>
      </c>
      <c r="AC158" s="135">
        <v>0.33729999999999999</v>
      </c>
      <c r="AD158" s="135">
        <v>0.32669999999999999</v>
      </c>
      <c r="AE158" s="135">
        <v>0.3226</v>
      </c>
      <c r="AG158">
        <f t="shared" si="11"/>
        <v>0.2663666666666667</v>
      </c>
      <c r="AH158" s="135">
        <v>0.25640000000000002</v>
      </c>
      <c r="AI158" s="135">
        <v>0.27950000000000003</v>
      </c>
      <c r="AJ158" s="135">
        <v>0.26319999999999999</v>
      </c>
      <c r="AK158" s="135">
        <v>0.3231</v>
      </c>
      <c r="AL158" s="135">
        <v>0.33289999999999997</v>
      </c>
      <c r="AM158" s="135">
        <v>0.31280000000000002</v>
      </c>
      <c r="AN158" s="135">
        <v>0.33729999999999999</v>
      </c>
      <c r="AO158" s="135">
        <v>0.32669999999999999</v>
      </c>
      <c r="AP158" s="135">
        <v>0.3226</v>
      </c>
      <c r="AQ158">
        <f t="shared" si="9"/>
        <v>0.32589999999999997</v>
      </c>
    </row>
    <row r="159" spans="1:43" x14ac:dyDescent="0.25">
      <c r="A159" s="135">
        <v>155</v>
      </c>
      <c r="B159" s="135">
        <f t="shared" si="10"/>
        <v>0.26075555555555557</v>
      </c>
      <c r="C159" s="135">
        <v>0.27200000000000002</v>
      </c>
      <c r="D159" s="135">
        <v>0.249</v>
      </c>
      <c r="E159" s="135">
        <v>0.25140000000000001</v>
      </c>
      <c r="F159" s="135">
        <v>0.2742</v>
      </c>
      <c r="G159" s="135">
        <v>0.25430000000000003</v>
      </c>
      <c r="H159" s="135">
        <v>0.25950000000000001</v>
      </c>
      <c r="I159" s="135">
        <v>0.26600000000000001</v>
      </c>
      <c r="J159" s="135">
        <v>0.26419999999999999</v>
      </c>
      <c r="K159" s="135">
        <v>0.25619999999999998</v>
      </c>
      <c r="L159" s="135">
        <v>0.31759999999999999</v>
      </c>
      <c r="M159" s="135">
        <v>0.31740000000000002</v>
      </c>
      <c r="N159" s="135">
        <v>0.30790000000000001</v>
      </c>
      <c r="O159" s="135">
        <v>0.30640000000000001</v>
      </c>
      <c r="P159" s="135">
        <v>0.30759999999999998</v>
      </c>
      <c r="Q159" s="135">
        <v>0.31390000000000001</v>
      </c>
      <c r="R159" s="135">
        <v>0.31919999999999998</v>
      </c>
      <c r="S159" s="135">
        <v>0.31569999999999998</v>
      </c>
      <c r="T159" s="135">
        <v>0.31909999999999999</v>
      </c>
      <c r="U159" s="135">
        <f t="shared" si="8"/>
        <v>0.31386666666666674</v>
      </c>
      <c r="W159" s="135">
        <v>0.25729999999999997</v>
      </c>
      <c r="X159" s="135">
        <v>0.27950000000000003</v>
      </c>
      <c r="Y159" s="135">
        <v>0.26340000000000002</v>
      </c>
      <c r="Z159" s="135">
        <v>0.32290000000000002</v>
      </c>
      <c r="AA159" s="135">
        <v>0.33289999999999997</v>
      </c>
      <c r="AB159" s="135">
        <v>0.31430000000000002</v>
      </c>
      <c r="AC159" s="135">
        <v>0.33610000000000001</v>
      </c>
      <c r="AD159" s="135">
        <v>0.32900000000000001</v>
      </c>
      <c r="AE159" s="135">
        <v>0.32219999999999999</v>
      </c>
      <c r="AG159">
        <f t="shared" si="11"/>
        <v>0.26673333333333332</v>
      </c>
      <c r="AH159" s="135">
        <v>0.25729999999999997</v>
      </c>
      <c r="AI159" s="135">
        <v>0.27950000000000003</v>
      </c>
      <c r="AJ159" s="135">
        <v>0.26340000000000002</v>
      </c>
      <c r="AK159" s="135">
        <v>0.32290000000000002</v>
      </c>
      <c r="AL159" s="135">
        <v>0.33289999999999997</v>
      </c>
      <c r="AM159" s="135">
        <v>0.31430000000000002</v>
      </c>
      <c r="AN159" s="135">
        <v>0.33610000000000001</v>
      </c>
      <c r="AO159" s="135">
        <v>0.32900000000000001</v>
      </c>
      <c r="AP159" s="135">
        <v>0.32219999999999999</v>
      </c>
      <c r="AQ159">
        <f t="shared" si="9"/>
        <v>0.32623333333333332</v>
      </c>
    </row>
    <row r="160" spans="1:43" x14ac:dyDescent="0.25">
      <c r="A160" s="135">
        <v>156</v>
      </c>
      <c r="B160" s="135">
        <f t="shared" si="10"/>
        <v>0.26073333333333332</v>
      </c>
      <c r="C160" s="135">
        <v>0.27210000000000001</v>
      </c>
      <c r="D160" s="135">
        <v>0.24970000000000001</v>
      </c>
      <c r="E160" s="135">
        <v>0.25140000000000001</v>
      </c>
      <c r="F160" s="135">
        <v>0.2742</v>
      </c>
      <c r="G160" s="135">
        <v>0.25419999999999998</v>
      </c>
      <c r="H160" s="135">
        <v>0.25969999999999999</v>
      </c>
      <c r="I160" s="135">
        <v>0.26600000000000001</v>
      </c>
      <c r="J160" s="135">
        <v>0.26369999999999999</v>
      </c>
      <c r="K160" s="135">
        <v>0.25559999999999999</v>
      </c>
      <c r="L160" s="135">
        <v>0.31719999999999998</v>
      </c>
      <c r="M160" s="135">
        <v>0.316</v>
      </c>
      <c r="N160" s="135">
        <v>0.31009999999999999</v>
      </c>
      <c r="O160" s="135">
        <v>0.30980000000000002</v>
      </c>
      <c r="P160" s="135">
        <v>0.3075</v>
      </c>
      <c r="Q160" s="135">
        <v>0.31380000000000002</v>
      </c>
      <c r="R160" s="135">
        <v>0.32079999999999997</v>
      </c>
      <c r="S160" s="135">
        <v>0.31780000000000003</v>
      </c>
      <c r="T160" s="135">
        <v>0.32029999999999997</v>
      </c>
      <c r="U160" s="135">
        <f t="shared" si="8"/>
        <v>0.3148111111111111</v>
      </c>
      <c r="W160" s="135">
        <v>0.25790000000000002</v>
      </c>
      <c r="X160" s="135">
        <v>0.27789999999999998</v>
      </c>
      <c r="Y160" s="135">
        <v>0.2631</v>
      </c>
      <c r="Z160" s="135">
        <v>0.32429999999999998</v>
      </c>
      <c r="AA160" s="135">
        <v>0.33279999999999998</v>
      </c>
      <c r="AB160" s="135">
        <v>0.31440000000000001</v>
      </c>
      <c r="AC160" s="135">
        <v>0.33579999999999999</v>
      </c>
      <c r="AD160" s="135">
        <v>0.33110000000000001</v>
      </c>
      <c r="AE160" s="135">
        <v>0.32519999999999999</v>
      </c>
      <c r="AG160">
        <f t="shared" si="11"/>
        <v>0.26630000000000004</v>
      </c>
      <c r="AH160" s="135">
        <v>0.25790000000000002</v>
      </c>
      <c r="AI160" s="135">
        <v>0.27789999999999998</v>
      </c>
      <c r="AJ160" s="135">
        <v>0.2631</v>
      </c>
      <c r="AK160" s="135">
        <v>0.32429999999999998</v>
      </c>
      <c r="AL160" s="135">
        <v>0.33279999999999998</v>
      </c>
      <c r="AM160" s="135">
        <v>0.31440000000000001</v>
      </c>
      <c r="AN160" s="135">
        <v>0.33579999999999999</v>
      </c>
      <c r="AO160" s="135">
        <v>0.33110000000000001</v>
      </c>
      <c r="AP160" s="135">
        <v>0.32519999999999999</v>
      </c>
      <c r="AQ160">
        <f t="shared" si="9"/>
        <v>0.32726666666666665</v>
      </c>
    </row>
    <row r="161" spans="1:43" x14ac:dyDescent="0.25">
      <c r="A161" s="135">
        <v>157</v>
      </c>
      <c r="B161" s="135">
        <f t="shared" si="10"/>
        <v>0.26041111111111115</v>
      </c>
      <c r="C161" s="135">
        <v>0.27189999999999998</v>
      </c>
      <c r="D161" s="135">
        <v>0.25090000000000001</v>
      </c>
      <c r="E161" s="135">
        <v>0.2515</v>
      </c>
      <c r="F161" s="135">
        <v>0.27279999999999999</v>
      </c>
      <c r="G161" s="135">
        <v>0.253</v>
      </c>
      <c r="H161" s="135">
        <v>0.25950000000000001</v>
      </c>
      <c r="I161" s="135">
        <v>0.26600000000000001</v>
      </c>
      <c r="J161" s="135">
        <v>0.26319999999999999</v>
      </c>
      <c r="K161" s="135">
        <v>0.25490000000000002</v>
      </c>
      <c r="L161" s="135">
        <v>0.317</v>
      </c>
      <c r="M161" s="135">
        <v>0.3145</v>
      </c>
      <c r="N161" s="135">
        <v>0.3135</v>
      </c>
      <c r="O161" s="135">
        <v>0.3075</v>
      </c>
      <c r="P161" s="135">
        <v>0.30830000000000002</v>
      </c>
      <c r="Q161" s="135">
        <v>0.31480000000000002</v>
      </c>
      <c r="R161" s="135">
        <v>0.31950000000000001</v>
      </c>
      <c r="S161" s="135">
        <v>0.31769999999999998</v>
      </c>
      <c r="T161" s="135">
        <v>0.32</v>
      </c>
      <c r="U161" s="135">
        <f t="shared" si="8"/>
        <v>0.31475555555555551</v>
      </c>
      <c r="W161" s="135">
        <v>0.25890000000000002</v>
      </c>
      <c r="X161" s="135">
        <v>0.27900000000000003</v>
      </c>
      <c r="Y161" s="135">
        <v>0.26290000000000002</v>
      </c>
      <c r="Z161" s="135">
        <v>0.3241</v>
      </c>
      <c r="AA161" s="135">
        <v>0.33260000000000001</v>
      </c>
      <c r="AB161" s="135">
        <v>0.314</v>
      </c>
      <c r="AC161" s="135">
        <v>0.3357</v>
      </c>
      <c r="AD161" s="135">
        <v>0.33050000000000002</v>
      </c>
      <c r="AE161" s="135">
        <v>0.32469999999999999</v>
      </c>
      <c r="AG161">
        <f t="shared" si="11"/>
        <v>0.26693333333333336</v>
      </c>
      <c r="AH161" s="135">
        <v>0.25890000000000002</v>
      </c>
      <c r="AI161" s="135">
        <v>0.27900000000000003</v>
      </c>
      <c r="AJ161" s="135">
        <v>0.26290000000000002</v>
      </c>
      <c r="AK161" s="135">
        <v>0.3241</v>
      </c>
      <c r="AL161" s="135">
        <v>0.33260000000000001</v>
      </c>
      <c r="AM161" s="135">
        <v>0.314</v>
      </c>
      <c r="AN161" s="135">
        <v>0.3357</v>
      </c>
      <c r="AO161" s="135">
        <v>0.33050000000000002</v>
      </c>
      <c r="AP161" s="135">
        <v>0.32469999999999999</v>
      </c>
      <c r="AQ161">
        <f t="shared" si="9"/>
        <v>0.32693333333333335</v>
      </c>
    </row>
    <row r="162" spans="1:43" x14ac:dyDescent="0.25">
      <c r="A162" s="135">
        <v>158</v>
      </c>
      <c r="B162" s="135">
        <f t="shared" si="10"/>
        <v>0.26051111111111114</v>
      </c>
      <c r="C162" s="135">
        <v>0.27410000000000001</v>
      </c>
      <c r="D162" s="135">
        <v>0.25159999999999999</v>
      </c>
      <c r="E162" s="135">
        <v>0.25169999999999998</v>
      </c>
      <c r="F162" s="135">
        <v>0.2727</v>
      </c>
      <c r="G162" s="135">
        <v>0.25280000000000002</v>
      </c>
      <c r="H162" s="135">
        <v>0.2591</v>
      </c>
      <c r="I162" s="135">
        <v>0.2661</v>
      </c>
      <c r="J162" s="135">
        <v>0.26269999999999999</v>
      </c>
      <c r="K162" s="135">
        <v>0.25380000000000003</v>
      </c>
      <c r="L162" s="135">
        <v>0.31809999999999999</v>
      </c>
      <c r="M162" s="135">
        <v>0.31359999999999999</v>
      </c>
      <c r="N162" s="135">
        <v>0.315</v>
      </c>
      <c r="O162" s="135">
        <v>0.307</v>
      </c>
      <c r="P162" s="135">
        <v>0.308</v>
      </c>
      <c r="Q162" s="135">
        <v>0.31290000000000001</v>
      </c>
      <c r="R162" s="135">
        <v>0.31769999999999998</v>
      </c>
      <c r="S162" s="135">
        <v>0.31950000000000001</v>
      </c>
      <c r="T162" s="135">
        <v>0.32079999999999997</v>
      </c>
      <c r="U162" s="135">
        <f t="shared" si="8"/>
        <v>0.31473333333333336</v>
      </c>
      <c r="W162" s="135">
        <v>0.25819999999999999</v>
      </c>
      <c r="X162" s="135">
        <v>0.27829999999999999</v>
      </c>
      <c r="Y162" s="135">
        <v>0.26450000000000001</v>
      </c>
      <c r="Z162" s="135">
        <v>0.32369999999999999</v>
      </c>
      <c r="AA162" s="135">
        <v>0.33229999999999998</v>
      </c>
      <c r="AB162" s="135">
        <v>0.31319999999999998</v>
      </c>
      <c r="AC162" s="135">
        <v>0.33650000000000002</v>
      </c>
      <c r="AD162" s="135">
        <v>0.3296</v>
      </c>
      <c r="AE162" s="135">
        <v>0.32579999999999998</v>
      </c>
      <c r="AG162">
        <f t="shared" si="11"/>
        <v>0.26699999999999996</v>
      </c>
      <c r="AH162" s="135">
        <v>0.25819999999999999</v>
      </c>
      <c r="AI162" s="135">
        <v>0.27829999999999999</v>
      </c>
      <c r="AJ162" s="135">
        <v>0.26450000000000001</v>
      </c>
      <c r="AK162" s="135">
        <v>0.32369999999999999</v>
      </c>
      <c r="AL162" s="135">
        <v>0.33229999999999998</v>
      </c>
      <c r="AM162" s="135">
        <v>0.31319999999999998</v>
      </c>
      <c r="AN162" s="135">
        <v>0.33650000000000002</v>
      </c>
      <c r="AO162" s="135">
        <v>0.3296</v>
      </c>
      <c r="AP162" s="135">
        <v>0.32579999999999998</v>
      </c>
      <c r="AQ162">
        <f t="shared" si="9"/>
        <v>0.32685000000000003</v>
      </c>
    </row>
    <row r="163" spans="1:43" x14ac:dyDescent="0.25">
      <c r="A163" s="135">
        <v>159</v>
      </c>
      <c r="B163" s="135">
        <f t="shared" si="10"/>
        <v>0.26042222222222228</v>
      </c>
      <c r="C163" s="135">
        <v>0.27410000000000001</v>
      </c>
      <c r="D163" s="135">
        <v>0.25169999999999998</v>
      </c>
      <c r="E163" s="135">
        <v>0.25280000000000002</v>
      </c>
      <c r="F163" s="135">
        <v>0.27260000000000001</v>
      </c>
      <c r="G163" s="135">
        <v>0.25269999999999998</v>
      </c>
      <c r="H163" s="135">
        <v>0.25900000000000001</v>
      </c>
      <c r="I163" s="135">
        <v>0.2661</v>
      </c>
      <c r="J163" s="135">
        <v>0.26240000000000002</v>
      </c>
      <c r="K163" s="135">
        <v>0.25240000000000001</v>
      </c>
      <c r="L163" s="135">
        <v>0.31809999999999999</v>
      </c>
      <c r="M163" s="135">
        <v>0.31330000000000002</v>
      </c>
      <c r="N163" s="135">
        <v>0.315</v>
      </c>
      <c r="O163" s="135">
        <v>0.30620000000000003</v>
      </c>
      <c r="P163" s="135">
        <v>0.30790000000000001</v>
      </c>
      <c r="Q163" s="135">
        <v>0.31390000000000001</v>
      </c>
      <c r="R163" s="135">
        <v>0.32029999999999997</v>
      </c>
      <c r="S163" s="135">
        <v>0.32350000000000001</v>
      </c>
      <c r="T163" s="135">
        <v>0.32069999999999999</v>
      </c>
      <c r="U163" s="135">
        <f t="shared" si="8"/>
        <v>0.31543333333333334</v>
      </c>
      <c r="W163" s="135">
        <v>0.25740000000000002</v>
      </c>
      <c r="X163" s="135">
        <v>0.27639999999999998</v>
      </c>
      <c r="Y163" s="135">
        <v>0.26519999999999999</v>
      </c>
      <c r="Z163" s="135">
        <v>0.32350000000000001</v>
      </c>
      <c r="AA163" s="135">
        <v>0.33069999999999999</v>
      </c>
      <c r="AB163" s="135">
        <v>0.31419999999999998</v>
      </c>
      <c r="AC163" s="135">
        <v>0.33600000000000002</v>
      </c>
      <c r="AD163" s="135">
        <v>0.32600000000000001</v>
      </c>
      <c r="AE163" s="135">
        <v>0.32700000000000001</v>
      </c>
      <c r="AG163">
        <f t="shared" si="11"/>
        <v>0.26633333333333337</v>
      </c>
      <c r="AH163" s="135">
        <v>0.25740000000000002</v>
      </c>
      <c r="AI163" s="135">
        <v>0.27639999999999998</v>
      </c>
      <c r="AJ163" s="135">
        <v>0.26519999999999999</v>
      </c>
      <c r="AK163" s="135">
        <v>0.32350000000000001</v>
      </c>
      <c r="AL163" s="135">
        <v>0.33069999999999999</v>
      </c>
      <c r="AM163" s="135">
        <v>0.31419999999999998</v>
      </c>
      <c r="AN163" s="135">
        <v>0.33600000000000002</v>
      </c>
      <c r="AO163" s="135">
        <v>0.32600000000000001</v>
      </c>
      <c r="AP163" s="135">
        <v>0.32700000000000001</v>
      </c>
      <c r="AQ163">
        <f t="shared" si="9"/>
        <v>0.32623333333333332</v>
      </c>
    </row>
    <row r="164" spans="1:43" x14ac:dyDescent="0.25">
      <c r="A164" s="135">
        <v>160</v>
      </c>
      <c r="B164" s="135">
        <f t="shared" si="10"/>
        <v>0.26086666666666669</v>
      </c>
      <c r="C164" s="135">
        <v>0.27410000000000001</v>
      </c>
      <c r="D164" s="135">
        <v>0.253</v>
      </c>
      <c r="E164" s="135">
        <v>0.25640000000000002</v>
      </c>
      <c r="F164" s="135">
        <v>0.27260000000000001</v>
      </c>
      <c r="G164" s="135">
        <v>0.25259999999999999</v>
      </c>
      <c r="H164" s="135">
        <v>0.25890000000000002</v>
      </c>
      <c r="I164" s="135">
        <v>0.2661</v>
      </c>
      <c r="J164" s="135">
        <v>0.26229999999999998</v>
      </c>
      <c r="K164" s="135">
        <v>0.25180000000000002</v>
      </c>
      <c r="L164" s="135">
        <v>0.31819999999999998</v>
      </c>
      <c r="M164" s="135">
        <v>0.313</v>
      </c>
      <c r="N164" s="135">
        <v>0.31409999999999999</v>
      </c>
      <c r="O164" s="135">
        <v>0.30620000000000003</v>
      </c>
      <c r="P164" s="135">
        <v>0.30859999999999999</v>
      </c>
      <c r="Q164" s="135">
        <v>0.31359999999999999</v>
      </c>
      <c r="R164" s="135">
        <v>0.32140000000000002</v>
      </c>
      <c r="S164" s="135">
        <v>0.32379999999999998</v>
      </c>
      <c r="T164" s="135">
        <v>0.3206</v>
      </c>
      <c r="U164" s="135">
        <f t="shared" si="8"/>
        <v>0.3155</v>
      </c>
      <c r="W164" s="135">
        <v>0.25650000000000001</v>
      </c>
      <c r="X164" s="135">
        <v>0.27629999999999999</v>
      </c>
      <c r="Y164" s="135">
        <v>0.26279999999999998</v>
      </c>
      <c r="Z164" s="135">
        <v>0.32269999999999999</v>
      </c>
      <c r="AA164" s="135">
        <v>0.3306</v>
      </c>
      <c r="AB164" s="135">
        <v>0.312</v>
      </c>
      <c r="AC164" s="135">
        <v>0.33629999999999999</v>
      </c>
      <c r="AD164" s="135">
        <v>0.32490000000000002</v>
      </c>
      <c r="AE164" s="135">
        <v>0.32840000000000003</v>
      </c>
      <c r="AG164">
        <f t="shared" si="11"/>
        <v>0.26519999999999994</v>
      </c>
      <c r="AH164" s="135">
        <v>0.25650000000000001</v>
      </c>
      <c r="AI164" s="135">
        <v>0.27629999999999999</v>
      </c>
      <c r="AJ164" s="135">
        <v>0.26279999999999998</v>
      </c>
      <c r="AK164" s="135">
        <v>0.32269999999999999</v>
      </c>
      <c r="AL164" s="135">
        <v>0.3306</v>
      </c>
      <c r="AM164" s="135">
        <v>0.312</v>
      </c>
      <c r="AN164" s="135">
        <v>0.33629999999999999</v>
      </c>
      <c r="AO164" s="135">
        <v>0.32490000000000002</v>
      </c>
      <c r="AP164" s="135">
        <v>0.32840000000000003</v>
      </c>
      <c r="AQ164">
        <f t="shared" si="9"/>
        <v>0.3258166666666667</v>
      </c>
    </row>
    <row r="165" spans="1:43" x14ac:dyDescent="0.25">
      <c r="A165" s="135">
        <v>161</v>
      </c>
      <c r="B165" s="135">
        <f t="shared" si="10"/>
        <v>0.26063333333333333</v>
      </c>
      <c r="C165" s="135">
        <v>0.27300000000000002</v>
      </c>
      <c r="D165" s="135">
        <v>0.253</v>
      </c>
      <c r="E165" s="135">
        <v>0.25609999999999999</v>
      </c>
      <c r="F165" s="135">
        <v>0.27239999999999998</v>
      </c>
      <c r="G165" s="135">
        <v>0.25269999999999998</v>
      </c>
      <c r="H165" s="135">
        <v>0.25900000000000001</v>
      </c>
      <c r="I165" s="135">
        <v>0.26600000000000001</v>
      </c>
      <c r="J165" s="135">
        <v>0.26229999999999998</v>
      </c>
      <c r="K165" s="135">
        <v>0.25119999999999998</v>
      </c>
      <c r="L165" s="135">
        <v>0.31659999999999999</v>
      </c>
      <c r="M165" s="135">
        <v>0.3135</v>
      </c>
      <c r="N165" s="135">
        <v>0.31390000000000001</v>
      </c>
      <c r="O165" s="135">
        <v>0.30740000000000001</v>
      </c>
      <c r="P165" s="135">
        <v>0.3085</v>
      </c>
      <c r="Q165" s="135">
        <v>0.31340000000000001</v>
      </c>
      <c r="R165" s="135">
        <v>0.32069999999999999</v>
      </c>
      <c r="S165" s="135">
        <v>0.32250000000000001</v>
      </c>
      <c r="T165" s="135">
        <v>0.32050000000000001</v>
      </c>
      <c r="U165" s="135">
        <f t="shared" si="8"/>
        <v>0.31522222222222218</v>
      </c>
      <c r="W165" s="135">
        <v>0.25540000000000002</v>
      </c>
      <c r="X165" s="135">
        <v>0.27560000000000001</v>
      </c>
      <c r="Y165" s="135">
        <v>0.26450000000000001</v>
      </c>
      <c r="Z165" s="135">
        <v>0.3221</v>
      </c>
      <c r="AA165" s="135">
        <v>0.3332</v>
      </c>
      <c r="AB165" s="135">
        <v>0.30909999999999999</v>
      </c>
      <c r="AC165" s="135">
        <v>0.33450000000000002</v>
      </c>
      <c r="AD165" s="135">
        <v>0.32490000000000002</v>
      </c>
      <c r="AE165" s="135">
        <v>0.32900000000000001</v>
      </c>
      <c r="AG165">
        <f t="shared" si="11"/>
        <v>0.26516666666666672</v>
      </c>
      <c r="AH165" s="135">
        <v>0.25540000000000002</v>
      </c>
      <c r="AI165" s="135">
        <v>0.27560000000000001</v>
      </c>
      <c r="AJ165" s="135">
        <v>0.26450000000000001</v>
      </c>
      <c r="AK165" s="135">
        <v>0.3221</v>
      </c>
      <c r="AL165" s="135">
        <v>0.3332</v>
      </c>
      <c r="AM165" s="135">
        <v>0.30909999999999999</v>
      </c>
      <c r="AN165" s="135">
        <v>0.33450000000000002</v>
      </c>
      <c r="AO165" s="135">
        <v>0.32490000000000002</v>
      </c>
      <c r="AP165" s="135">
        <v>0.32900000000000001</v>
      </c>
      <c r="AQ165">
        <f t="shared" si="9"/>
        <v>0.32546666666666663</v>
      </c>
    </row>
    <row r="166" spans="1:43" x14ac:dyDescent="0.25">
      <c r="A166" s="135">
        <v>162</v>
      </c>
      <c r="B166" s="135">
        <f t="shared" si="10"/>
        <v>0.26043333333333335</v>
      </c>
      <c r="C166" s="135">
        <v>0.27160000000000001</v>
      </c>
      <c r="D166" s="135">
        <v>0.25290000000000001</v>
      </c>
      <c r="E166" s="135">
        <v>0.25559999999999999</v>
      </c>
      <c r="F166" s="135">
        <v>0.27239999999999998</v>
      </c>
      <c r="G166" s="135">
        <v>0.25280000000000002</v>
      </c>
      <c r="H166" s="135">
        <v>0.2591</v>
      </c>
      <c r="I166" s="135">
        <v>0.26579999999999998</v>
      </c>
      <c r="J166" s="135">
        <v>0.26300000000000001</v>
      </c>
      <c r="K166" s="135">
        <v>0.25069999999999998</v>
      </c>
      <c r="L166" s="135">
        <v>0.31640000000000001</v>
      </c>
      <c r="M166" s="135">
        <v>0.31240000000000001</v>
      </c>
      <c r="N166" s="135">
        <v>0.31480000000000002</v>
      </c>
      <c r="O166" s="135">
        <v>0.30769999999999997</v>
      </c>
      <c r="P166" s="135">
        <v>0.30919999999999997</v>
      </c>
      <c r="Q166" s="135">
        <v>0.31619999999999998</v>
      </c>
      <c r="R166" s="135">
        <v>0.32069999999999999</v>
      </c>
      <c r="S166" s="135">
        <v>0.3231</v>
      </c>
      <c r="T166" s="135">
        <v>0.32069999999999999</v>
      </c>
      <c r="U166" s="135">
        <f t="shared" si="8"/>
        <v>0.31568888888888891</v>
      </c>
      <c r="W166" s="135">
        <v>0.25419999999999998</v>
      </c>
      <c r="X166" s="135">
        <v>0.27529999999999999</v>
      </c>
      <c r="Y166" s="135">
        <v>0.26400000000000001</v>
      </c>
      <c r="Z166" s="135">
        <v>0.3216</v>
      </c>
      <c r="AA166" s="135">
        <v>0.33229999999999998</v>
      </c>
      <c r="AB166" s="135">
        <v>0.31240000000000001</v>
      </c>
      <c r="AC166" s="135">
        <v>0.33429999999999999</v>
      </c>
      <c r="AD166" s="135">
        <v>0.32479999999999998</v>
      </c>
      <c r="AE166" s="135">
        <v>0.32879999999999998</v>
      </c>
      <c r="AG166">
        <f t="shared" si="11"/>
        <v>0.26450000000000001</v>
      </c>
      <c r="AH166" s="135">
        <v>0.25419999999999998</v>
      </c>
      <c r="AI166" s="135">
        <v>0.27529999999999999</v>
      </c>
      <c r="AJ166" s="135">
        <v>0.26400000000000001</v>
      </c>
      <c r="AK166" s="135">
        <v>0.3216</v>
      </c>
      <c r="AL166" s="135">
        <v>0.33229999999999998</v>
      </c>
      <c r="AM166" s="135">
        <v>0.31240000000000001</v>
      </c>
      <c r="AN166" s="135">
        <v>0.33429999999999999</v>
      </c>
      <c r="AO166" s="135">
        <v>0.32479999999999998</v>
      </c>
      <c r="AP166" s="135">
        <v>0.32879999999999998</v>
      </c>
      <c r="AQ166">
        <f t="shared" si="9"/>
        <v>0.32569999999999999</v>
      </c>
    </row>
    <row r="167" spans="1:43" x14ac:dyDescent="0.25">
      <c r="A167" s="135">
        <v>163</v>
      </c>
      <c r="B167" s="135">
        <f t="shared" si="10"/>
        <v>0.26026666666666665</v>
      </c>
      <c r="C167" s="135">
        <v>0.2712</v>
      </c>
      <c r="D167" s="135">
        <v>0.253</v>
      </c>
      <c r="E167" s="135">
        <v>0.25490000000000002</v>
      </c>
      <c r="F167" s="135">
        <v>0.27239999999999998</v>
      </c>
      <c r="G167" s="135">
        <v>0.25290000000000001</v>
      </c>
      <c r="H167" s="135">
        <v>0.25950000000000001</v>
      </c>
      <c r="I167" s="135">
        <v>0.26569999999999999</v>
      </c>
      <c r="J167" s="135">
        <v>0.26219999999999999</v>
      </c>
      <c r="K167" s="135">
        <v>0.25059999999999999</v>
      </c>
      <c r="L167" s="135">
        <v>0.31680000000000003</v>
      </c>
      <c r="M167" s="135">
        <v>0.31230000000000002</v>
      </c>
      <c r="N167" s="135">
        <v>0.31480000000000002</v>
      </c>
      <c r="O167" s="135">
        <v>0.31140000000000001</v>
      </c>
      <c r="P167" s="135">
        <v>0.30869999999999997</v>
      </c>
      <c r="Q167" s="135">
        <v>0.31519999999999998</v>
      </c>
      <c r="R167" s="135">
        <v>0.31859999999999999</v>
      </c>
      <c r="S167" s="135">
        <v>0.32250000000000001</v>
      </c>
      <c r="T167" s="135">
        <v>0.32119999999999999</v>
      </c>
      <c r="U167" s="135">
        <f t="shared" si="8"/>
        <v>0.31572222222222224</v>
      </c>
      <c r="W167" s="135">
        <v>0.253</v>
      </c>
      <c r="X167" s="135">
        <v>0.27510000000000001</v>
      </c>
      <c r="Y167" s="135">
        <v>0.26400000000000001</v>
      </c>
      <c r="Z167" s="135">
        <v>0.32019999999999998</v>
      </c>
      <c r="AA167" s="135">
        <v>0.33339999999999997</v>
      </c>
      <c r="AB167" s="135">
        <v>0.31069999999999998</v>
      </c>
      <c r="AC167" s="135">
        <v>0.33079999999999998</v>
      </c>
      <c r="AD167" s="135">
        <v>0.32479999999999998</v>
      </c>
      <c r="AE167" s="135">
        <v>0.3276</v>
      </c>
      <c r="AG167">
        <f t="shared" si="11"/>
        <v>0.26403333333333334</v>
      </c>
      <c r="AH167" s="135">
        <v>0.253</v>
      </c>
      <c r="AI167" s="135">
        <v>0.27510000000000001</v>
      </c>
      <c r="AJ167" s="135">
        <v>0.26400000000000001</v>
      </c>
      <c r="AK167" s="135">
        <v>0.32019999999999998</v>
      </c>
      <c r="AL167" s="135">
        <v>0.33339999999999997</v>
      </c>
      <c r="AM167" s="135">
        <v>0.31069999999999998</v>
      </c>
      <c r="AN167" s="135">
        <v>0.33079999999999998</v>
      </c>
      <c r="AO167" s="135">
        <v>0.32479999999999998</v>
      </c>
      <c r="AP167" s="135">
        <v>0.3276</v>
      </c>
      <c r="AQ167">
        <f t="shared" si="9"/>
        <v>0.32458333333333328</v>
      </c>
    </row>
    <row r="168" spans="1:43" x14ac:dyDescent="0.25">
      <c r="A168" s="135">
        <v>164</v>
      </c>
      <c r="B168" s="135">
        <f t="shared" si="10"/>
        <v>0.26038888888888889</v>
      </c>
      <c r="C168" s="135">
        <v>0.27089999999999997</v>
      </c>
      <c r="D168" s="135">
        <v>0.25309999999999999</v>
      </c>
      <c r="E168" s="135">
        <v>0.25659999999999999</v>
      </c>
      <c r="F168" s="135">
        <v>0.27250000000000002</v>
      </c>
      <c r="G168" s="135">
        <v>0.253</v>
      </c>
      <c r="H168" s="135">
        <v>0.25890000000000002</v>
      </c>
      <c r="I168" s="135">
        <v>0.2656</v>
      </c>
      <c r="J168" s="135">
        <v>0.26229999999999998</v>
      </c>
      <c r="K168" s="135">
        <v>0.25059999999999999</v>
      </c>
      <c r="L168" s="135">
        <v>0.31709999999999999</v>
      </c>
      <c r="M168" s="135">
        <v>0.31240000000000001</v>
      </c>
      <c r="N168" s="135">
        <v>0.31590000000000001</v>
      </c>
      <c r="O168" s="135">
        <v>0.31209999999999999</v>
      </c>
      <c r="P168" s="135">
        <v>0.30830000000000002</v>
      </c>
      <c r="Q168" s="135">
        <v>0.31659999999999999</v>
      </c>
      <c r="R168" s="135">
        <v>0.32350000000000001</v>
      </c>
      <c r="S168" s="135">
        <v>0.32150000000000001</v>
      </c>
      <c r="T168" s="135">
        <v>0.32300000000000001</v>
      </c>
      <c r="U168" s="135">
        <f t="shared" si="8"/>
        <v>0.31671111111111111</v>
      </c>
      <c r="W168" s="135">
        <v>0.25219999999999998</v>
      </c>
      <c r="X168" s="135">
        <v>0.27529999999999999</v>
      </c>
      <c r="Y168" s="135">
        <v>0.26540000000000002</v>
      </c>
      <c r="Z168" s="135">
        <v>0.32679999999999998</v>
      </c>
      <c r="AA168" s="135">
        <v>0.33400000000000002</v>
      </c>
      <c r="AB168" s="135">
        <v>0.31230000000000002</v>
      </c>
      <c r="AC168" s="135">
        <v>0.33069999999999999</v>
      </c>
      <c r="AD168" s="135">
        <v>0.32150000000000001</v>
      </c>
      <c r="AE168" s="135">
        <v>0.32729999999999998</v>
      </c>
      <c r="AG168">
        <f t="shared" si="11"/>
        <v>0.26429999999999998</v>
      </c>
      <c r="AH168" s="135">
        <v>0.25219999999999998</v>
      </c>
      <c r="AI168" s="135">
        <v>0.27529999999999999</v>
      </c>
      <c r="AJ168" s="135">
        <v>0.26540000000000002</v>
      </c>
      <c r="AK168" s="135">
        <v>0.32679999999999998</v>
      </c>
      <c r="AL168" s="135">
        <v>0.33400000000000002</v>
      </c>
      <c r="AM168" s="135">
        <v>0.31230000000000002</v>
      </c>
      <c r="AN168" s="135">
        <v>0.33069999999999999</v>
      </c>
      <c r="AO168" s="135">
        <v>0.32150000000000001</v>
      </c>
      <c r="AP168" s="135">
        <v>0.32729999999999998</v>
      </c>
      <c r="AQ168">
        <f t="shared" si="9"/>
        <v>0.32543333333333335</v>
      </c>
    </row>
    <row r="169" spans="1:43" x14ac:dyDescent="0.25">
      <c r="A169" s="135">
        <v>165</v>
      </c>
      <c r="B169" s="135">
        <f t="shared" si="10"/>
        <v>0.26054444444444447</v>
      </c>
      <c r="C169" s="135">
        <v>0.2707</v>
      </c>
      <c r="D169" s="135">
        <v>0.25380000000000003</v>
      </c>
      <c r="E169" s="135">
        <v>0.25609999999999999</v>
      </c>
      <c r="F169" s="135">
        <v>0.27260000000000001</v>
      </c>
      <c r="G169" s="135">
        <v>0.253</v>
      </c>
      <c r="H169" s="135">
        <v>0.25879999999999997</v>
      </c>
      <c r="I169" s="135">
        <v>0.26540000000000002</v>
      </c>
      <c r="J169" s="135">
        <v>0.26350000000000001</v>
      </c>
      <c r="K169" s="135">
        <v>0.251</v>
      </c>
      <c r="L169" s="135">
        <v>0.31630000000000003</v>
      </c>
      <c r="M169" s="135">
        <v>0.3125</v>
      </c>
      <c r="N169" s="135">
        <v>0.31519999999999998</v>
      </c>
      <c r="O169" s="135">
        <v>0.30840000000000001</v>
      </c>
      <c r="P169" s="135">
        <v>0.30630000000000002</v>
      </c>
      <c r="Q169" s="135">
        <v>0.3155</v>
      </c>
      <c r="R169" s="135">
        <v>0.32350000000000001</v>
      </c>
      <c r="S169" s="135">
        <v>0.32140000000000002</v>
      </c>
      <c r="T169" s="135">
        <v>0.32519999999999999</v>
      </c>
      <c r="U169" s="135">
        <f t="shared" si="8"/>
        <v>0.31603333333333339</v>
      </c>
      <c r="W169" s="135">
        <v>0.251</v>
      </c>
      <c r="X169" s="135">
        <v>0.27529999999999999</v>
      </c>
      <c r="Y169" s="135">
        <v>0.26619999999999999</v>
      </c>
      <c r="Z169" s="135">
        <v>0.32650000000000001</v>
      </c>
      <c r="AA169" s="135">
        <v>0.33350000000000002</v>
      </c>
      <c r="AB169" s="135">
        <v>0.31290000000000001</v>
      </c>
      <c r="AC169" s="135">
        <v>0.33090000000000003</v>
      </c>
      <c r="AD169" s="135">
        <v>0.32150000000000001</v>
      </c>
      <c r="AE169" s="135">
        <v>0.3276</v>
      </c>
      <c r="AG169">
        <f t="shared" si="11"/>
        <v>0.26416666666666666</v>
      </c>
      <c r="AH169" s="135">
        <v>0.251</v>
      </c>
      <c r="AI169" s="135">
        <v>0.27529999999999999</v>
      </c>
      <c r="AJ169" s="135">
        <v>0.26619999999999999</v>
      </c>
      <c r="AK169" s="135">
        <v>0.32650000000000001</v>
      </c>
      <c r="AL169" s="135">
        <v>0.33350000000000002</v>
      </c>
      <c r="AM169" s="135">
        <v>0.31290000000000001</v>
      </c>
      <c r="AN169" s="135">
        <v>0.33090000000000003</v>
      </c>
      <c r="AO169" s="135">
        <v>0.32150000000000001</v>
      </c>
      <c r="AP169" s="135">
        <v>0.3276</v>
      </c>
      <c r="AQ169">
        <f t="shared" si="9"/>
        <v>0.32548333333333335</v>
      </c>
    </row>
    <row r="170" spans="1:43" x14ac:dyDescent="0.25">
      <c r="A170" s="135">
        <v>166</v>
      </c>
      <c r="B170" s="135">
        <f t="shared" si="10"/>
        <v>0.26074444444444445</v>
      </c>
      <c r="C170" s="135">
        <v>0.27</v>
      </c>
      <c r="D170" s="135">
        <v>0.25409999999999999</v>
      </c>
      <c r="E170" s="135">
        <v>0.25580000000000003</v>
      </c>
      <c r="F170" s="135">
        <v>0.27289999999999998</v>
      </c>
      <c r="G170" s="135">
        <v>0.253</v>
      </c>
      <c r="H170" s="135">
        <v>0.2591</v>
      </c>
      <c r="I170" s="135">
        <v>0.26519999999999999</v>
      </c>
      <c r="J170" s="135">
        <v>0.2651</v>
      </c>
      <c r="K170" s="135">
        <v>0.2515</v>
      </c>
      <c r="L170" s="135">
        <v>0.31709999999999999</v>
      </c>
      <c r="M170" s="135">
        <v>0.3105</v>
      </c>
      <c r="N170" s="135">
        <v>0.31669999999999998</v>
      </c>
      <c r="O170" s="135">
        <v>0.311</v>
      </c>
      <c r="P170" s="135">
        <v>0.30919999999999997</v>
      </c>
      <c r="Q170" s="135">
        <v>0.31719999999999998</v>
      </c>
      <c r="R170" s="135">
        <v>0.32379999999999998</v>
      </c>
      <c r="S170" s="135">
        <v>0.32050000000000001</v>
      </c>
      <c r="T170" s="135">
        <v>0.3251</v>
      </c>
      <c r="U170" s="135">
        <f t="shared" si="8"/>
        <v>0.31678888888888884</v>
      </c>
      <c r="W170" s="135">
        <v>0.25119999999999998</v>
      </c>
      <c r="X170" s="135">
        <v>0.27529999999999999</v>
      </c>
      <c r="Y170" s="135">
        <v>0.26910000000000001</v>
      </c>
      <c r="Z170" s="135">
        <v>0.32619999999999999</v>
      </c>
      <c r="AA170" s="135">
        <v>0.33529999999999999</v>
      </c>
      <c r="AB170" s="135">
        <v>0.31280000000000002</v>
      </c>
      <c r="AC170" s="135">
        <v>0.33119999999999999</v>
      </c>
      <c r="AD170" s="135">
        <v>0.32029999999999997</v>
      </c>
      <c r="AE170" s="135">
        <v>0.32890000000000003</v>
      </c>
      <c r="AG170">
        <f t="shared" si="11"/>
        <v>0.26519999999999999</v>
      </c>
      <c r="AH170" s="135">
        <v>0.25119999999999998</v>
      </c>
      <c r="AI170" s="135">
        <v>0.27529999999999999</v>
      </c>
      <c r="AJ170" s="135">
        <v>0.26910000000000001</v>
      </c>
      <c r="AK170" s="135">
        <v>0.32619999999999999</v>
      </c>
      <c r="AL170" s="135">
        <v>0.33529999999999999</v>
      </c>
      <c r="AM170" s="135">
        <v>0.31280000000000002</v>
      </c>
      <c r="AN170" s="135">
        <v>0.33119999999999999</v>
      </c>
      <c r="AO170" s="135">
        <v>0.32029999999999997</v>
      </c>
      <c r="AP170" s="135">
        <v>0.32890000000000003</v>
      </c>
      <c r="AQ170">
        <f t="shared" si="9"/>
        <v>0.32578333333333331</v>
      </c>
    </row>
    <row r="171" spans="1:43" x14ac:dyDescent="0.25">
      <c r="A171" s="135">
        <v>167</v>
      </c>
      <c r="B171" s="135">
        <f t="shared" si="10"/>
        <v>0.26094444444444448</v>
      </c>
      <c r="C171" s="135">
        <v>0.26960000000000001</v>
      </c>
      <c r="D171" s="135">
        <v>0.25459999999999999</v>
      </c>
      <c r="E171" s="135">
        <v>0.25509999999999999</v>
      </c>
      <c r="F171" s="135">
        <v>0.27329999999999999</v>
      </c>
      <c r="G171" s="135">
        <v>0.25380000000000003</v>
      </c>
      <c r="H171" s="135">
        <v>0.25940000000000002</v>
      </c>
      <c r="I171" s="135">
        <v>0.2651</v>
      </c>
      <c r="J171" s="135">
        <v>0.26519999999999999</v>
      </c>
      <c r="K171" s="135">
        <v>0.25240000000000001</v>
      </c>
      <c r="L171" s="135">
        <v>0.32</v>
      </c>
      <c r="M171" s="135">
        <v>0.313</v>
      </c>
      <c r="N171" s="135">
        <v>0.31759999999999999</v>
      </c>
      <c r="O171" s="135">
        <v>0.31259999999999999</v>
      </c>
      <c r="P171" s="135">
        <v>0.3125</v>
      </c>
      <c r="Q171" s="135">
        <v>0.31890000000000002</v>
      </c>
      <c r="R171" s="135">
        <v>0.3241</v>
      </c>
      <c r="S171" s="135">
        <v>0.31950000000000001</v>
      </c>
      <c r="T171" s="135">
        <v>0.32490000000000002</v>
      </c>
      <c r="U171" s="135">
        <f t="shared" si="8"/>
        <v>0.3181222222222222</v>
      </c>
      <c r="W171" s="135">
        <v>0.25040000000000001</v>
      </c>
      <c r="X171" s="135">
        <v>0.27610000000000001</v>
      </c>
      <c r="Y171" s="135">
        <v>0.26850000000000002</v>
      </c>
      <c r="Z171" s="135">
        <v>0.3256</v>
      </c>
      <c r="AA171" s="135">
        <v>0.33479999999999999</v>
      </c>
      <c r="AB171" s="135">
        <v>0.3206</v>
      </c>
      <c r="AC171" s="135">
        <v>0.33160000000000001</v>
      </c>
      <c r="AD171" s="135">
        <v>0.32090000000000002</v>
      </c>
      <c r="AE171" s="135">
        <v>0.32500000000000001</v>
      </c>
      <c r="AG171">
        <f t="shared" si="11"/>
        <v>0.26499999999999996</v>
      </c>
      <c r="AH171" s="135">
        <v>0.25040000000000001</v>
      </c>
      <c r="AI171" s="135">
        <v>0.27610000000000001</v>
      </c>
      <c r="AJ171" s="135">
        <v>0.26850000000000002</v>
      </c>
      <c r="AK171" s="135">
        <v>0.3256</v>
      </c>
      <c r="AL171" s="135">
        <v>0.33479999999999999</v>
      </c>
      <c r="AM171" s="135">
        <v>0.3206</v>
      </c>
      <c r="AN171" s="135">
        <v>0.33160000000000001</v>
      </c>
      <c r="AO171" s="135">
        <v>0.32090000000000002</v>
      </c>
      <c r="AP171" s="135">
        <v>0.32500000000000001</v>
      </c>
      <c r="AQ171">
        <f t="shared" si="9"/>
        <v>0.32641666666666663</v>
      </c>
    </row>
    <row r="172" spans="1:43" x14ac:dyDescent="0.25">
      <c r="A172" s="135">
        <v>168</v>
      </c>
      <c r="B172" s="135">
        <f t="shared" si="10"/>
        <v>0.26121111111111112</v>
      </c>
      <c r="C172" s="135">
        <v>0.26929999999999998</v>
      </c>
      <c r="D172" s="135">
        <v>0.25600000000000001</v>
      </c>
      <c r="E172" s="135">
        <v>0.25469999999999998</v>
      </c>
      <c r="F172" s="135">
        <v>0.27389999999999998</v>
      </c>
      <c r="G172" s="135">
        <v>0.25359999999999999</v>
      </c>
      <c r="H172" s="135">
        <v>0.2601</v>
      </c>
      <c r="I172" s="135">
        <v>0.26490000000000002</v>
      </c>
      <c r="J172" s="135">
        <v>0.26519999999999999</v>
      </c>
      <c r="K172" s="135">
        <v>0.25319999999999998</v>
      </c>
      <c r="L172" s="135">
        <v>0.32150000000000001</v>
      </c>
      <c r="M172" s="135">
        <v>0.3135</v>
      </c>
      <c r="N172" s="135">
        <v>0.31559999999999999</v>
      </c>
      <c r="O172" s="135">
        <v>0.31240000000000001</v>
      </c>
      <c r="P172" s="135">
        <v>0.31340000000000001</v>
      </c>
      <c r="Q172" s="135">
        <v>0.31869999999999998</v>
      </c>
      <c r="R172" s="135">
        <v>0.32550000000000001</v>
      </c>
      <c r="S172" s="135">
        <v>0.31940000000000002</v>
      </c>
      <c r="T172" s="135">
        <v>0.32479999999999998</v>
      </c>
      <c r="U172" s="135">
        <f t="shared" si="8"/>
        <v>0.3183111111111111</v>
      </c>
      <c r="W172" s="135">
        <v>0.25019999999999998</v>
      </c>
      <c r="X172" s="135">
        <v>0.27579999999999999</v>
      </c>
      <c r="Y172" s="135">
        <v>0.26860000000000001</v>
      </c>
      <c r="Z172" s="135">
        <v>0.3251</v>
      </c>
      <c r="AA172" s="135">
        <v>0.3342</v>
      </c>
      <c r="AB172" s="135">
        <v>0.32069999999999999</v>
      </c>
      <c r="AC172" s="135">
        <v>0.33</v>
      </c>
      <c r="AD172" s="135">
        <v>0.31929999999999997</v>
      </c>
      <c r="AE172" s="135">
        <v>0.32490000000000002</v>
      </c>
      <c r="AG172">
        <f t="shared" si="11"/>
        <v>0.26486666666666664</v>
      </c>
      <c r="AH172" s="135">
        <v>0.25019999999999998</v>
      </c>
      <c r="AI172" s="135">
        <v>0.27579999999999999</v>
      </c>
      <c r="AJ172" s="135">
        <v>0.26860000000000001</v>
      </c>
      <c r="AK172" s="135">
        <v>0.3251</v>
      </c>
      <c r="AL172" s="135">
        <v>0.3342</v>
      </c>
      <c r="AM172" s="135">
        <v>0.32069999999999999</v>
      </c>
      <c r="AN172" s="135">
        <v>0.33</v>
      </c>
      <c r="AO172" s="135">
        <v>0.31929999999999997</v>
      </c>
      <c r="AP172" s="135">
        <v>0.32490000000000002</v>
      </c>
      <c r="AQ172">
        <f t="shared" si="9"/>
        <v>0.32569999999999999</v>
      </c>
    </row>
    <row r="173" spans="1:43" x14ac:dyDescent="0.25">
      <c r="A173" s="135">
        <v>169</v>
      </c>
      <c r="B173" s="135">
        <f t="shared" si="10"/>
        <v>0.26126666666666665</v>
      </c>
      <c r="C173" s="135">
        <v>0.26889999999999997</v>
      </c>
      <c r="D173" s="135">
        <v>0.25679999999999997</v>
      </c>
      <c r="E173" s="135">
        <v>0.25430000000000003</v>
      </c>
      <c r="F173" s="135">
        <v>0.2747</v>
      </c>
      <c r="G173" s="135">
        <v>0.25330000000000003</v>
      </c>
      <c r="H173" s="135">
        <v>0.26040000000000002</v>
      </c>
      <c r="I173" s="135">
        <v>0.26469999999999999</v>
      </c>
      <c r="J173" s="135">
        <v>0.2651</v>
      </c>
      <c r="K173" s="135">
        <v>0.25319999999999998</v>
      </c>
      <c r="L173" s="135">
        <v>0.32150000000000001</v>
      </c>
      <c r="M173" s="135">
        <v>0.31559999999999999</v>
      </c>
      <c r="N173" s="135">
        <v>0.31609999999999999</v>
      </c>
      <c r="O173" s="135">
        <v>0.31269999999999998</v>
      </c>
      <c r="P173" s="135">
        <v>0.31309999999999999</v>
      </c>
      <c r="Q173" s="135">
        <v>0.317</v>
      </c>
      <c r="R173" s="135">
        <v>0.32550000000000001</v>
      </c>
      <c r="S173" s="135">
        <v>0.32450000000000001</v>
      </c>
      <c r="T173" s="135">
        <v>0.32650000000000001</v>
      </c>
      <c r="U173" s="135">
        <f t="shared" si="8"/>
        <v>0.3191666666666666</v>
      </c>
      <c r="W173" s="135">
        <v>0.25030000000000002</v>
      </c>
      <c r="X173" s="135">
        <v>0.27550000000000002</v>
      </c>
      <c r="Y173" s="135">
        <v>0.26779999999999998</v>
      </c>
      <c r="Z173" s="135">
        <v>0.32550000000000001</v>
      </c>
      <c r="AA173" s="135">
        <v>0.33310000000000001</v>
      </c>
      <c r="AB173" s="135">
        <v>0.32379999999999998</v>
      </c>
      <c r="AC173" s="135">
        <v>0.33050000000000002</v>
      </c>
      <c r="AD173" s="135">
        <v>0.31929999999999997</v>
      </c>
      <c r="AE173" s="135">
        <v>0.32500000000000001</v>
      </c>
      <c r="AG173">
        <f t="shared" si="11"/>
        <v>0.26453333333333334</v>
      </c>
      <c r="AH173" s="135">
        <v>0.25030000000000002</v>
      </c>
      <c r="AI173" s="135">
        <v>0.27550000000000002</v>
      </c>
      <c r="AJ173" s="135">
        <v>0.26779999999999998</v>
      </c>
      <c r="AK173" s="135">
        <v>0.32550000000000001</v>
      </c>
      <c r="AL173" s="135">
        <v>0.33310000000000001</v>
      </c>
      <c r="AM173" s="135">
        <v>0.32379999999999998</v>
      </c>
      <c r="AN173" s="135">
        <v>0.33050000000000002</v>
      </c>
      <c r="AO173" s="135">
        <v>0.31929999999999997</v>
      </c>
      <c r="AP173" s="135">
        <v>0.32500000000000001</v>
      </c>
      <c r="AQ173">
        <f t="shared" si="9"/>
        <v>0.32619999999999999</v>
      </c>
    </row>
    <row r="174" spans="1:43" x14ac:dyDescent="0.25">
      <c r="A174" s="135">
        <v>170</v>
      </c>
      <c r="B174" s="135">
        <f t="shared" si="10"/>
        <v>0.26123333333333337</v>
      </c>
      <c r="C174" s="135">
        <v>0.26869999999999999</v>
      </c>
      <c r="D174" s="135">
        <v>0.25769999999999998</v>
      </c>
      <c r="E174" s="135">
        <v>0.25419999999999998</v>
      </c>
      <c r="F174" s="135">
        <v>0.27539999999999998</v>
      </c>
      <c r="G174" s="135">
        <v>0.25109999999999999</v>
      </c>
      <c r="H174" s="135">
        <v>0.2611</v>
      </c>
      <c r="I174" s="135">
        <v>0.26450000000000001</v>
      </c>
      <c r="J174" s="135">
        <v>0.26479999999999998</v>
      </c>
      <c r="K174" s="135">
        <v>0.25359999999999999</v>
      </c>
      <c r="L174" s="135">
        <v>0.3211</v>
      </c>
      <c r="M174" s="135">
        <v>0.3155</v>
      </c>
      <c r="N174" s="135">
        <v>0.31669999999999998</v>
      </c>
      <c r="O174" s="135">
        <v>0.311</v>
      </c>
      <c r="P174" s="135">
        <v>0.31209999999999999</v>
      </c>
      <c r="Q174" s="135">
        <v>0.31680000000000003</v>
      </c>
      <c r="R174" s="135">
        <v>0.32490000000000002</v>
      </c>
      <c r="S174" s="135">
        <v>0.32429999999999998</v>
      </c>
      <c r="T174" s="135">
        <v>0.32490000000000002</v>
      </c>
      <c r="U174" s="135">
        <f t="shared" si="8"/>
        <v>0.31858888888888892</v>
      </c>
      <c r="W174" s="135">
        <v>0.25040000000000001</v>
      </c>
      <c r="X174" s="135">
        <v>0.27550000000000002</v>
      </c>
      <c r="Y174" s="135">
        <v>0.26750000000000002</v>
      </c>
      <c r="Z174" s="135">
        <v>0.32479999999999998</v>
      </c>
      <c r="AA174" s="135">
        <v>0.33239999999999997</v>
      </c>
      <c r="AB174" s="135">
        <v>0.32219999999999999</v>
      </c>
      <c r="AC174" s="135">
        <v>0.32929999999999998</v>
      </c>
      <c r="AD174" s="135">
        <v>0.33200000000000002</v>
      </c>
      <c r="AE174" s="135">
        <v>0.32340000000000002</v>
      </c>
      <c r="AG174">
        <f t="shared" si="11"/>
        <v>0.26446666666666668</v>
      </c>
      <c r="AH174" s="135">
        <v>0.25040000000000001</v>
      </c>
      <c r="AI174" s="135">
        <v>0.27550000000000002</v>
      </c>
      <c r="AJ174" s="135">
        <v>0.26750000000000002</v>
      </c>
      <c r="AK174" s="135">
        <v>0.32479999999999998</v>
      </c>
      <c r="AL174" s="135">
        <v>0.33239999999999997</v>
      </c>
      <c r="AM174" s="135">
        <v>0.32219999999999999</v>
      </c>
      <c r="AN174" s="135">
        <v>0.32929999999999998</v>
      </c>
      <c r="AO174" s="135">
        <v>0.33200000000000002</v>
      </c>
      <c r="AP174" s="135">
        <v>0.32340000000000002</v>
      </c>
      <c r="AQ174">
        <f t="shared" si="9"/>
        <v>0.32735000000000003</v>
      </c>
    </row>
    <row r="175" spans="1:43" x14ac:dyDescent="0.25">
      <c r="A175" s="135">
        <v>171</v>
      </c>
      <c r="B175" s="135">
        <f t="shared" si="10"/>
        <v>0.26115555555555559</v>
      </c>
      <c r="C175" s="135">
        <v>0.26840000000000003</v>
      </c>
      <c r="D175" s="135">
        <v>0.25769999999999998</v>
      </c>
      <c r="E175" s="135">
        <v>0.25359999999999999</v>
      </c>
      <c r="F175" s="135">
        <v>0.27610000000000001</v>
      </c>
      <c r="G175" s="135">
        <v>0.2505</v>
      </c>
      <c r="H175" s="135">
        <v>0.26179999999999998</v>
      </c>
      <c r="I175" s="135">
        <v>0.26450000000000001</v>
      </c>
      <c r="J175" s="135">
        <v>0.2646</v>
      </c>
      <c r="K175" s="135">
        <v>0.25319999999999998</v>
      </c>
      <c r="L175" s="135">
        <v>0.32150000000000001</v>
      </c>
      <c r="M175" s="135">
        <v>0.3155</v>
      </c>
      <c r="N175" s="135">
        <v>0.31669999999999998</v>
      </c>
      <c r="O175" s="135">
        <v>0.31490000000000001</v>
      </c>
      <c r="P175" s="135">
        <v>0.313</v>
      </c>
      <c r="Q175" s="135">
        <v>0.31879999999999997</v>
      </c>
      <c r="R175" s="135">
        <v>0.32829999999999998</v>
      </c>
      <c r="S175" s="135">
        <v>0.32450000000000001</v>
      </c>
      <c r="T175" s="135">
        <v>0.32619999999999999</v>
      </c>
      <c r="U175" s="135">
        <f t="shared" si="8"/>
        <v>0.31993333333333335</v>
      </c>
      <c r="W175" s="135">
        <v>0.2505</v>
      </c>
      <c r="X175" s="135">
        <v>0.27529999999999999</v>
      </c>
      <c r="Y175" s="135">
        <v>0.26750000000000002</v>
      </c>
      <c r="Z175" s="135">
        <v>0.32279999999999998</v>
      </c>
      <c r="AA175" s="135">
        <v>0.33200000000000002</v>
      </c>
      <c r="AB175" s="135">
        <v>0.32350000000000001</v>
      </c>
      <c r="AC175" s="135">
        <v>0.33289999999999997</v>
      </c>
      <c r="AD175" s="135">
        <v>0.33200000000000002</v>
      </c>
      <c r="AE175" s="135">
        <v>0.32269999999999999</v>
      </c>
      <c r="AG175">
        <f t="shared" si="11"/>
        <v>0.26443333333333335</v>
      </c>
      <c r="AH175" s="135">
        <v>0.2505</v>
      </c>
      <c r="AI175" s="135">
        <v>0.27529999999999999</v>
      </c>
      <c r="AJ175" s="135">
        <v>0.26750000000000002</v>
      </c>
      <c r="AK175" s="135">
        <v>0.32279999999999998</v>
      </c>
      <c r="AL175" s="135">
        <v>0.33200000000000002</v>
      </c>
      <c r="AM175" s="135">
        <v>0.32350000000000001</v>
      </c>
      <c r="AN175" s="135">
        <v>0.33289999999999997</v>
      </c>
      <c r="AO175" s="135">
        <v>0.33200000000000002</v>
      </c>
      <c r="AP175" s="135">
        <v>0.32269999999999999</v>
      </c>
      <c r="AQ175">
        <f t="shared" si="9"/>
        <v>0.32765</v>
      </c>
    </row>
    <row r="176" spans="1:43" x14ac:dyDescent="0.25">
      <c r="A176" s="135">
        <v>172</v>
      </c>
      <c r="B176" s="135">
        <f t="shared" si="10"/>
        <v>0.26102222222222221</v>
      </c>
      <c r="C176" s="135">
        <v>0.2681</v>
      </c>
      <c r="D176" s="135">
        <v>0.25779999999999997</v>
      </c>
      <c r="E176" s="135">
        <v>0.25359999999999999</v>
      </c>
      <c r="F176" s="135">
        <v>0.27689999999999998</v>
      </c>
      <c r="G176" s="135">
        <v>0.25019999999999998</v>
      </c>
      <c r="H176" s="135">
        <v>0.26069999999999999</v>
      </c>
      <c r="I176" s="135">
        <v>0.26440000000000002</v>
      </c>
      <c r="J176" s="135">
        <v>0.2646</v>
      </c>
      <c r="K176" s="135">
        <v>0.25290000000000001</v>
      </c>
      <c r="L176" s="135">
        <v>0.32300000000000001</v>
      </c>
      <c r="M176" s="135">
        <v>0.31519999999999998</v>
      </c>
      <c r="N176" s="135">
        <v>0.3175</v>
      </c>
      <c r="O176" s="135">
        <v>0.31440000000000001</v>
      </c>
      <c r="P176" s="135">
        <v>0.31259999999999999</v>
      </c>
      <c r="Q176" s="135">
        <v>0.32029999999999997</v>
      </c>
      <c r="R176" s="135">
        <v>0.32869999999999999</v>
      </c>
      <c r="S176" s="135">
        <v>0.32419999999999999</v>
      </c>
      <c r="T176" s="135">
        <v>0.32740000000000002</v>
      </c>
      <c r="U176" s="135">
        <f t="shared" si="8"/>
        <v>0.32036666666666663</v>
      </c>
      <c r="W176" s="135">
        <v>0.2505</v>
      </c>
      <c r="X176" s="135">
        <v>0.27610000000000001</v>
      </c>
      <c r="Y176" s="135">
        <v>0.26769999999999999</v>
      </c>
      <c r="Z176" s="135">
        <v>0.32169999999999999</v>
      </c>
      <c r="AA176" s="135">
        <v>0.33150000000000002</v>
      </c>
      <c r="AB176" s="135">
        <v>0.32179999999999997</v>
      </c>
      <c r="AC176" s="135">
        <v>0.33279999999999998</v>
      </c>
      <c r="AD176" s="135">
        <v>0.3337</v>
      </c>
      <c r="AE176" s="135">
        <v>0.32579999999999998</v>
      </c>
      <c r="AG176">
        <f t="shared" si="11"/>
        <v>0.26476666666666665</v>
      </c>
      <c r="AH176" s="135">
        <v>0.2505</v>
      </c>
      <c r="AI176" s="135">
        <v>0.27610000000000001</v>
      </c>
      <c r="AJ176" s="135">
        <v>0.26769999999999999</v>
      </c>
      <c r="AK176" s="135">
        <v>0.32169999999999999</v>
      </c>
      <c r="AL176" s="135">
        <v>0.33150000000000002</v>
      </c>
      <c r="AM176" s="135">
        <v>0.32179999999999997</v>
      </c>
      <c r="AN176" s="135">
        <v>0.33279999999999998</v>
      </c>
      <c r="AO176" s="135">
        <v>0.3337</v>
      </c>
      <c r="AP176" s="135">
        <v>0.32579999999999998</v>
      </c>
      <c r="AQ176">
        <f t="shared" si="9"/>
        <v>0.3278833333333333</v>
      </c>
    </row>
    <row r="177" spans="1:43" x14ac:dyDescent="0.25">
      <c r="A177" s="135">
        <v>173</v>
      </c>
      <c r="B177" s="135">
        <f t="shared" si="10"/>
        <v>0.26085555555555556</v>
      </c>
      <c r="C177" s="135">
        <v>0.26790000000000003</v>
      </c>
      <c r="D177" s="135">
        <v>0.25769999999999998</v>
      </c>
      <c r="E177" s="135">
        <v>0.25330000000000003</v>
      </c>
      <c r="F177" s="135">
        <v>0.27600000000000002</v>
      </c>
      <c r="G177" s="135">
        <v>0.25009999999999999</v>
      </c>
      <c r="H177" s="135">
        <v>0.26129999999999998</v>
      </c>
      <c r="I177" s="135">
        <v>0.26429999999999998</v>
      </c>
      <c r="J177" s="135">
        <v>0.26440000000000002</v>
      </c>
      <c r="K177" s="135">
        <v>0.25269999999999998</v>
      </c>
      <c r="L177" s="135">
        <v>0.32</v>
      </c>
      <c r="M177" s="135">
        <v>0.31409999999999999</v>
      </c>
      <c r="N177" s="135">
        <v>0.31969999999999998</v>
      </c>
      <c r="O177" s="135">
        <v>0.31390000000000001</v>
      </c>
      <c r="P177" s="135">
        <v>0.313</v>
      </c>
      <c r="Q177" s="135">
        <v>0.32</v>
      </c>
      <c r="R177" s="135">
        <v>0.32879999999999998</v>
      </c>
      <c r="S177" s="135">
        <v>0.32169999999999999</v>
      </c>
      <c r="T177" s="135">
        <v>0.32900000000000001</v>
      </c>
      <c r="U177" s="135">
        <f t="shared" si="8"/>
        <v>0.32002222222222221</v>
      </c>
      <c r="W177" s="135">
        <v>0.25009999999999999</v>
      </c>
      <c r="X177" s="135">
        <v>0.27579999999999999</v>
      </c>
      <c r="Y177" s="135">
        <v>0.26700000000000002</v>
      </c>
      <c r="Z177" s="135">
        <v>0.32169999999999999</v>
      </c>
      <c r="AA177" s="135">
        <v>0.33119999999999999</v>
      </c>
      <c r="AB177" s="135">
        <v>0.3221</v>
      </c>
      <c r="AC177" s="135">
        <v>0.33279999999999998</v>
      </c>
      <c r="AD177" s="135">
        <v>0.33279999999999998</v>
      </c>
      <c r="AE177" s="135">
        <v>0.32590000000000002</v>
      </c>
      <c r="AG177">
        <f t="shared" si="11"/>
        <v>0.26430000000000003</v>
      </c>
      <c r="AH177" s="135">
        <v>0.25009999999999999</v>
      </c>
      <c r="AI177" s="135">
        <v>0.27579999999999999</v>
      </c>
      <c r="AJ177" s="135">
        <v>0.26700000000000002</v>
      </c>
      <c r="AK177" s="135">
        <v>0.32169999999999999</v>
      </c>
      <c r="AL177" s="135">
        <v>0.33119999999999999</v>
      </c>
      <c r="AM177" s="135">
        <v>0.3221</v>
      </c>
      <c r="AN177" s="135">
        <v>0.33279999999999998</v>
      </c>
      <c r="AO177" s="135">
        <v>0.33279999999999998</v>
      </c>
      <c r="AP177" s="135">
        <v>0.32590000000000002</v>
      </c>
      <c r="AQ177">
        <f t="shared" si="9"/>
        <v>0.32775000000000004</v>
      </c>
    </row>
    <row r="178" spans="1:43" x14ac:dyDescent="0.25">
      <c r="A178" s="135">
        <v>174</v>
      </c>
      <c r="B178" s="135">
        <f t="shared" si="10"/>
        <v>0.26087777777777776</v>
      </c>
      <c r="C178" s="135">
        <v>0.26769999999999999</v>
      </c>
      <c r="D178" s="135">
        <v>0.25750000000000001</v>
      </c>
      <c r="E178" s="135">
        <v>0.25340000000000001</v>
      </c>
      <c r="F178" s="135">
        <v>0.27579999999999999</v>
      </c>
      <c r="G178" s="135">
        <v>0.25009999999999999</v>
      </c>
      <c r="H178" s="135">
        <v>0.26190000000000002</v>
      </c>
      <c r="I178" s="135">
        <v>0.26429999999999998</v>
      </c>
      <c r="J178" s="135">
        <v>0.26429999999999998</v>
      </c>
      <c r="K178" s="135">
        <v>0.25290000000000001</v>
      </c>
      <c r="L178" s="135">
        <v>0.32069999999999999</v>
      </c>
      <c r="M178" s="135">
        <v>0.31419999999999998</v>
      </c>
      <c r="N178" s="135">
        <v>0.31990000000000002</v>
      </c>
      <c r="O178" s="135">
        <v>0.31590000000000001</v>
      </c>
      <c r="P178" s="135">
        <v>0.3125</v>
      </c>
      <c r="Q178" s="135">
        <v>0.32050000000000001</v>
      </c>
      <c r="R178" s="135">
        <v>0.32829999999999998</v>
      </c>
      <c r="S178" s="135">
        <v>0.32169999999999999</v>
      </c>
      <c r="T178" s="135">
        <v>0.32779999999999998</v>
      </c>
      <c r="U178" s="135">
        <f t="shared" si="8"/>
        <v>0.32016666666666665</v>
      </c>
      <c r="W178" s="135">
        <v>0.24979999999999999</v>
      </c>
      <c r="X178" s="135">
        <v>0.27639999999999998</v>
      </c>
      <c r="Y178" s="135">
        <v>0.26650000000000001</v>
      </c>
      <c r="Z178" s="135">
        <v>0.32100000000000001</v>
      </c>
      <c r="AA178" s="135">
        <v>0.33100000000000002</v>
      </c>
      <c r="AB178" s="135">
        <v>0.3231</v>
      </c>
      <c r="AC178" s="135">
        <v>0.33169999999999999</v>
      </c>
      <c r="AD178" s="135">
        <v>0.33179999999999998</v>
      </c>
      <c r="AE178" s="135">
        <v>0.32590000000000002</v>
      </c>
      <c r="AG178">
        <f t="shared" si="11"/>
        <v>0.26423333333333332</v>
      </c>
      <c r="AH178" s="135">
        <v>0.24979999999999999</v>
      </c>
      <c r="AI178" s="135">
        <v>0.27639999999999998</v>
      </c>
      <c r="AJ178" s="135">
        <v>0.26650000000000001</v>
      </c>
      <c r="AK178" s="135">
        <v>0.32100000000000001</v>
      </c>
      <c r="AL178" s="135">
        <v>0.33100000000000002</v>
      </c>
      <c r="AM178" s="135">
        <v>0.3231</v>
      </c>
      <c r="AN178" s="135">
        <v>0.33169999999999999</v>
      </c>
      <c r="AO178" s="135">
        <v>0.33179999999999998</v>
      </c>
      <c r="AP178" s="135">
        <v>0.32590000000000002</v>
      </c>
      <c r="AQ178">
        <f t="shared" si="9"/>
        <v>0.32741666666666663</v>
      </c>
    </row>
    <row r="179" spans="1:43" x14ac:dyDescent="0.25">
      <c r="A179" s="135">
        <v>175</v>
      </c>
      <c r="B179" s="135">
        <f t="shared" si="10"/>
        <v>0.26111111111111113</v>
      </c>
      <c r="C179" s="135">
        <v>0.26740000000000003</v>
      </c>
      <c r="D179" s="135">
        <v>0.2571</v>
      </c>
      <c r="E179" s="135">
        <v>0.25359999999999999</v>
      </c>
      <c r="F179" s="135">
        <v>0.27550000000000002</v>
      </c>
      <c r="G179" s="135">
        <v>0.25090000000000001</v>
      </c>
      <c r="H179" s="135">
        <v>0.26350000000000001</v>
      </c>
      <c r="I179" s="135">
        <v>0.26429999999999998</v>
      </c>
      <c r="J179" s="135">
        <v>0.26440000000000002</v>
      </c>
      <c r="K179" s="135">
        <v>0.25330000000000003</v>
      </c>
      <c r="L179" s="135">
        <v>0.32240000000000002</v>
      </c>
      <c r="M179" s="135">
        <v>0.31430000000000002</v>
      </c>
      <c r="N179" s="135">
        <v>0.32019999999999998</v>
      </c>
      <c r="O179" s="135">
        <v>0.31580000000000003</v>
      </c>
      <c r="P179" s="135">
        <v>0.31280000000000002</v>
      </c>
      <c r="Q179" s="135">
        <v>0.32019999999999998</v>
      </c>
      <c r="R179" s="135">
        <v>0.32640000000000002</v>
      </c>
      <c r="S179" s="135">
        <v>0.32479999999999998</v>
      </c>
      <c r="T179" s="135">
        <v>0.3276</v>
      </c>
      <c r="U179" s="135">
        <f t="shared" si="8"/>
        <v>0.32049999999999995</v>
      </c>
      <c r="W179" s="135">
        <v>0.24959999999999999</v>
      </c>
      <c r="X179" s="135">
        <v>0.2767</v>
      </c>
      <c r="Y179" s="135">
        <v>0.2661</v>
      </c>
      <c r="Z179" s="135">
        <v>0.32140000000000002</v>
      </c>
      <c r="AA179" s="135">
        <v>0.33069999999999999</v>
      </c>
      <c r="AB179" s="135">
        <v>0.32319999999999999</v>
      </c>
      <c r="AC179" s="135">
        <v>0.33150000000000002</v>
      </c>
      <c r="AD179" s="135">
        <v>0.33079999999999998</v>
      </c>
      <c r="AE179" s="135">
        <v>0.32629999999999998</v>
      </c>
      <c r="AG179">
        <f t="shared" si="11"/>
        <v>0.26413333333333333</v>
      </c>
      <c r="AH179" s="135">
        <v>0.24959999999999999</v>
      </c>
      <c r="AI179" s="135">
        <v>0.2767</v>
      </c>
      <c r="AJ179" s="135">
        <v>0.2661</v>
      </c>
      <c r="AK179" s="135">
        <v>0.32140000000000002</v>
      </c>
      <c r="AL179" s="135">
        <v>0.33069999999999999</v>
      </c>
      <c r="AM179" s="135">
        <v>0.32319999999999999</v>
      </c>
      <c r="AN179" s="135">
        <v>0.33150000000000002</v>
      </c>
      <c r="AO179" s="135">
        <v>0.33079999999999998</v>
      </c>
      <c r="AP179" s="135">
        <v>0.32629999999999998</v>
      </c>
      <c r="AQ179">
        <f t="shared" si="9"/>
        <v>0.32731666666666664</v>
      </c>
    </row>
    <row r="180" spans="1:43" x14ac:dyDescent="0.25">
      <c r="A180" s="135">
        <v>176</v>
      </c>
      <c r="B180" s="135">
        <f t="shared" si="10"/>
        <v>0.26108888888888893</v>
      </c>
      <c r="C180" s="135">
        <v>0.26719999999999999</v>
      </c>
      <c r="D180" s="135">
        <v>0.25669999999999998</v>
      </c>
      <c r="E180" s="135">
        <v>0.25390000000000001</v>
      </c>
      <c r="F180" s="135">
        <v>0.27529999999999999</v>
      </c>
      <c r="G180" s="135">
        <v>0.25030000000000002</v>
      </c>
      <c r="H180" s="135">
        <v>0.2641</v>
      </c>
      <c r="I180" s="135">
        <v>0.2646</v>
      </c>
      <c r="J180" s="135">
        <v>0.2646</v>
      </c>
      <c r="K180" s="135">
        <v>0.25309999999999999</v>
      </c>
      <c r="L180" s="135">
        <v>0.31909999999999999</v>
      </c>
      <c r="M180" s="135">
        <v>0.31409999999999999</v>
      </c>
      <c r="N180" s="135">
        <v>0.31940000000000002</v>
      </c>
      <c r="O180" s="135">
        <v>0.31569999999999998</v>
      </c>
      <c r="P180" s="135">
        <v>0.31259999999999999</v>
      </c>
      <c r="Q180" s="135">
        <v>0.31990000000000002</v>
      </c>
      <c r="R180" s="135">
        <v>0.3266</v>
      </c>
      <c r="S180" s="135">
        <v>0.32429999999999998</v>
      </c>
      <c r="T180" s="135">
        <v>0.32569999999999999</v>
      </c>
      <c r="U180" s="135">
        <f t="shared" si="8"/>
        <v>0.31971111111111111</v>
      </c>
      <c r="W180" s="135">
        <v>0.25109999999999999</v>
      </c>
      <c r="X180" s="135">
        <v>0.2767</v>
      </c>
      <c r="Y180" s="135">
        <v>0.26600000000000001</v>
      </c>
      <c r="Z180" s="135">
        <v>0.32269999999999999</v>
      </c>
      <c r="AA180" s="135">
        <v>0.33</v>
      </c>
      <c r="AB180" s="135">
        <v>0.32350000000000001</v>
      </c>
      <c r="AC180" s="135">
        <v>0.33179999999999998</v>
      </c>
      <c r="AD180" s="135">
        <v>0.33169999999999999</v>
      </c>
      <c r="AE180" s="135">
        <v>0.32600000000000001</v>
      </c>
      <c r="AG180">
        <f t="shared" si="11"/>
        <v>0.2646</v>
      </c>
      <c r="AH180" s="135">
        <v>0.25109999999999999</v>
      </c>
      <c r="AI180" s="135">
        <v>0.2767</v>
      </c>
      <c r="AJ180" s="135">
        <v>0.26600000000000001</v>
      </c>
      <c r="AK180" s="135">
        <v>0.32269999999999999</v>
      </c>
      <c r="AL180" s="135">
        <v>0.33</v>
      </c>
      <c r="AM180" s="135">
        <v>0.32350000000000001</v>
      </c>
      <c r="AN180" s="135">
        <v>0.33179999999999998</v>
      </c>
      <c r="AO180" s="135">
        <v>0.33169999999999999</v>
      </c>
      <c r="AP180" s="135">
        <v>0.32600000000000001</v>
      </c>
      <c r="AQ180">
        <f t="shared" si="9"/>
        <v>0.32761666666666667</v>
      </c>
    </row>
    <row r="181" spans="1:43" x14ac:dyDescent="0.25">
      <c r="A181" s="135">
        <v>177</v>
      </c>
      <c r="B181" s="135">
        <f t="shared" si="10"/>
        <v>0.26105555555555554</v>
      </c>
      <c r="C181" s="135">
        <v>0.26690000000000003</v>
      </c>
      <c r="D181" s="135">
        <v>0.25690000000000002</v>
      </c>
      <c r="E181" s="135">
        <v>0.25430000000000003</v>
      </c>
      <c r="F181" s="135">
        <v>0.27500000000000002</v>
      </c>
      <c r="G181" s="135">
        <v>0.25</v>
      </c>
      <c r="H181" s="135">
        <v>0.26390000000000002</v>
      </c>
      <c r="I181" s="135">
        <v>0.26479999999999998</v>
      </c>
      <c r="J181" s="135">
        <v>0.26479999999999998</v>
      </c>
      <c r="K181" s="135">
        <v>0.25290000000000001</v>
      </c>
      <c r="L181" s="135">
        <v>0.31659999999999999</v>
      </c>
      <c r="M181" s="135">
        <v>0.31390000000000001</v>
      </c>
      <c r="N181" s="135">
        <v>0.31940000000000002</v>
      </c>
      <c r="O181" s="135">
        <v>0.31540000000000001</v>
      </c>
      <c r="P181" s="135">
        <v>0.31230000000000002</v>
      </c>
      <c r="Q181" s="135">
        <v>0.31900000000000001</v>
      </c>
      <c r="R181" s="135">
        <v>0.32569999999999999</v>
      </c>
      <c r="S181" s="135">
        <v>0.32300000000000001</v>
      </c>
      <c r="T181" s="135">
        <v>0.32540000000000002</v>
      </c>
      <c r="U181" s="135">
        <f t="shared" si="8"/>
        <v>0.31896666666666668</v>
      </c>
      <c r="W181" s="135">
        <v>0.25230000000000002</v>
      </c>
      <c r="X181" s="135">
        <v>0.2772</v>
      </c>
      <c r="Y181" s="135">
        <v>0.26579999999999998</v>
      </c>
      <c r="Z181" s="135">
        <v>0.3201</v>
      </c>
      <c r="AA181" s="135">
        <v>0.32929999999999998</v>
      </c>
      <c r="AB181" s="135">
        <v>0.32379999999999998</v>
      </c>
      <c r="AC181" s="135">
        <v>0.33200000000000002</v>
      </c>
      <c r="AD181" s="135">
        <v>0.33119999999999999</v>
      </c>
      <c r="AE181" s="135">
        <v>0.32690000000000002</v>
      </c>
      <c r="AG181">
        <f t="shared" si="11"/>
        <v>0.26510000000000006</v>
      </c>
      <c r="AH181" s="135">
        <v>0.25230000000000002</v>
      </c>
      <c r="AI181" s="135">
        <v>0.2772</v>
      </c>
      <c r="AJ181" s="135">
        <v>0.26579999999999998</v>
      </c>
      <c r="AK181" s="135">
        <v>0.3201</v>
      </c>
      <c r="AL181" s="135">
        <v>0.32929999999999998</v>
      </c>
      <c r="AM181" s="135">
        <v>0.32379999999999998</v>
      </c>
      <c r="AN181" s="135">
        <v>0.33200000000000002</v>
      </c>
      <c r="AO181" s="135">
        <v>0.33119999999999999</v>
      </c>
      <c r="AP181" s="135">
        <v>0.32690000000000002</v>
      </c>
      <c r="AQ181">
        <f t="shared" si="9"/>
        <v>0.32721666666666666</v>
      </c>
    </row>
    <row r="182" spans="1:43" x14ac:dyDescent="0.25">
      <c r="A182" s="135">
        <v>178</v>
      </c>
      <c r="B182" s="135">
        <f t="shared" si="10"/>
        <v>0.26096666666666668</v>
      </c>
      <c r="C182" s="135">
        <v>0.2666</v>
      </c>
      <c r="D182" s="135">
        <v>0.25650000000000001</v>
      </c>
      <c r="E182" s="135">
        <v>0.255</v>
      </c>
      <c r="F182" s="135">
        <v>0.27479999999999999</v>
      </c>
      <c r="G182" s="135">
        <v>0.25009999999999999</v>
      </c>
      <c r="H182" s="135">
        <v>0.2636</v>
      </c>
      <c r="I182" s="135">
        <v>0.2646</v>
      </c>
      <c r="J182" s="135">
        <v>0.26479999999999998</v>
      </c>
      <c r="K182" s="135">
        <v>0.25269999999999998</v>
      </c>
      <c r="L182" s="135">
        <v>0.31780000000000003</v>
      </c>
      <c r="M182" s="135">
        <v>0.31359999999999999</v>
      </c>
      <c r="N182" s="135">
        <v>0.3125</v>
      </c>
      <c r="O182" s="135">
        <v>0.31530000000000002</v>
      </c>
      <c r="P182" s="135">
        <v>0.3135</v>
      </c>
      <c r="Q182" s="135">
        <v>0.31890000000000002</v>
      </c>
      <c r="R182" s="135">
        <v>0.32369999999999999</v>
      </c>
      <c r="S182" s="135">
        <v>0.32269999999999999</v>
      </c>
      <c r="T182" s="135">
        <v>0.32350000000000001</v>
      </c>
      <c r="U182" s="135">
        <f t="shared" si="8"/>
        <v>0.31794444444444436</v>
      </c>
      <c r="W182" s="135">
        <v>0.25169999999999998</v>
      </c>
      <c r="X182" s="135">
        <v>0.27750000000000002</v>
      </c>
      <c r="Y182" s="135">
        <v>0.26600000000000001</v>
      </c>
      <c r="Z182" s="135">
        <v>0.31969999999999998</v>
      </c>
      <c r="AA182" s="135">
        <v>0.32850000000000001</v>
      </c>
      <c r="AB182" s="135">
        <v>0.32440000000000002</v>
      </c>
      <c r="AC182" s="135">
        <v>0.32969999999999999</v>
      </c>
      <c r="AD182" s="135">
        <v>0.3306</v>
      </c>
      <c r="AE182" s="135">
        <v>0.32750000000000001</v>
      </c>
      <c r="AG182">
        <f t="shared" si="11"/>
        <v>0.26506666666666667</v>
      </c>
      <c r="AH182" s="135">
        <v>0.25169999999999998</v>
      </c>
      <c r="AI182" s="135">
        <v>0.27750000000000002</v>
      </c>
      <c r="AJ182" s="135">
        <v>0.26600000000000001</v>
      </c>
      <c r="AK182" s="135">
        <v>0.31969999999999998</v>
      </c>
      <c r="AL182" s="135">
        <v>0.32850000000000001</v>
      </c>
      <c r="AM182" s="135">
        <v>0.32440000000000002</v>
      </c>
      <c r="AN182" s="135">
        <v>0.32969999999999999</v>
      </c>
      <c r="AO182" s="135">
        <v>0.3306</v>
      </c>
      <c r="AP182" s="135">
        <v>0.32750000000000001</v>
      </c>
      <c r="AQ182">
        <f t="shared" si="9"/>
        <v>0.32673333333333332</v>
      </c>
    </row>
    <row r="183" spans="1:43" x14ac:dyDescent="0.25">
      <c r="A183" s="135">
        <v>179</v>
      </c>
      <c r="B183" s="135">
        <f t="shared" si="10"/>
        <v>0.26082222222222229</v>
      </c>
      <c r="C183" s="135">
        <v>0.26669999999999999</v>
      </c>
      <c r="D183" s="135">
        <v>0.25590000000000002</v>
      </c>
      <c r="E183" s="135">
        <v>0.25519999999999998</v>
      </c>
      <c r="F183" s="135">
        <v>0.27460000000000001</v>
      </c>
      <c r="G183" s="135">
        <v>0.24990000000000001</v>
      </c>
      <c r="H183" s="135">
        <v>0.26350000000000001</v>
      </c>
      <c r="I183" s="135">
        <v>0.26450000000000001</v>
      </c>
      <c r="J183" s="135">
        <v>0.26469999999999999</v>
      </c>
      <c r="K183" s="135">
        <v>0.25240000000000001</v>
      </c>
      <c r="L183" s="135">
        <v>0.32019999999999998</v>
      </c>
      <c r="M183" s="135">
        <v>0.3125</v>
      </c>
      <c r="N183" s="135">
        <v>0.31230000000000002</v>
      </c>
      <c r="O183" s="135">
        <v>0.31709999999999999</v>
      </c>
      <c r="P183" s="135">
        <v>0.31369999999999998</v>
      </c>
      <c r="Q183" s="135">
        <v>0.31859999999999999</v>
      </c>
      <c r="R183" s="135">
        <v>0.32379999999999998</v>
      </c>
      <c r="S183" s="135">
        <v>0.32119999999999999</v>
      </c>
      <c r="T183" s="135">
        <v>0.3231</v>
      </c>
      <c r="U183" s="135">
        <f t="shared" si="8"/>
        <v>0.31805555555555559</v>
      </c>
      <c r="W183" s="135">
        <v>0.25109999999999999</v>
      </c>
      <c r="X183" s="135">
        <v>0.2777</v>
      </c>
      <c r="Y183" s="135">
        <v>0.26600000000000001</v>
      </c>
      <c r="Z183" s="135">
        <v>0.31919999999999998</v>
      </c>
      <c r="AA183" s="135">
        <v>0.32779999999999998</v>
      </c>
      <c r="AB183" s="135">
        <v>0.3221</v>
      </c>
      <c r="AC183" s="135">
        <v>0.32990000000000003</v>
      </c>
      <c r="AD183" s="135">
        <v>0.32990000000000003</v>
      </c>
      <c r="AE183" s="135">
        <v>0.3271</v>
      </c>
      <c r="AG183">
        <f t="shared" si="11"/>
        <v>0.2649333333333333</v>
      </c>
      <c r="AH183" s="135">
        <v>0.25109999999999999</v>
      </c>
      <c r="AI183" s="135">
        <v>0.2777</v>
      </c>
      <c r="AJ183" s="135">
        <v>0.26600000000000001</v>
      </c>
      <c r="AK183" s="135">
        <v>0.31919999999999998</v>
      </c>
      <c r="AL183" s="135">
        <v>0.32779999999999998</v>
      </c>
      <c r="AM183" s="135">
        <v>0.3221</v>
      </c>
      <c r="AN183" s="135">
        <v>0.32990000000000003</v>
      </c>
      <c r="AO183" s="135">
        <v>0.32990000000000003</v>
      </c>
      <c r="AP183" s="135">
        <v>0.3271</v>
      </c>
      <c r="AQ183">
        <f t="shared" si="9"/>
        <v>0.32600000000000001</v>
      </c>
    </row>
    <row r="184" spans="1:43" x14ac:dyDescent="0.25">
      <c r="A184" s="135">
        <v>180</v>
      </c>
      <c r="B184" s="135">
        <f t="shared" si="10"/>
        <v>0.26072222222222219</v>
      </c>
      <c r="C184" s="135">
        <v>0.26650000000000001</v>
      </c>
      <c r="D184" s="135">
        <v>0.25540000000000002</v>
      </c>
      <c r="E184" s="135">
        <v>0.25540000000000002</v>
      </c>
      <c r="F184" s="135">
        <v>0.27460000000000001</v>
      </c>
      <c r="G184" s="135">
        <v>0.24990000000000001</v>
      </c>
      <c r="H184" s="135">
        <v>0.26350000000000001</v>
      </c>
      <c r="I184" s="135">
        <v>0.26440000000000002</v>
      </c>
      <c r="J184" s="135">
        <v>0.2646</v>
      </c>
      <c r="K184" s="135">
        <v>0.25219999999999998</v>
      </c>
      <c r="L184" s="135">
        <v>0.31909999999999999</v>
      </c>
      <c r="M184" s="135">
        <v>0.31509999999999999</v>
      </c>
      <c r="N184" s="135">
        <v>0.31180000000000002</v>
      </c>
      <c r="O184" s="135">
        <v>0.318</v>
      </c>
      <c r="P184" s="135">
        <v>0.31540000000000001</v>
      </c>
      <c r="Q184" s="135">
        <v>0.31840000000000002</v>
      </c>
      <c r="R184" s="135">
        <v>0.3236</v>
      </c>
      <c r="S184" s="135">
        <v>0.32100000000000001</v>
      </c>
      <c r="T184" s="135">
        <v>0.32269999999999999</v>
      </c>
      <c r="U184" s="135">
        <f t="shared" si="8"/>
        <v>0.31834444444444443</v>
      </c>
      <c r="W184" s="135">
        <v>0.25040000000000001</v>
      </c>
      <c r="X184" s="135">
        <v>0.2782</v>
      </c>
      <c r="Y184" s="135">
        <v>0.26540000000000002</v>
      </c>
      <c r="Z184" s="135">
        <v>0.3216</v>
      </c>
      <c r="AA184" s="135">
        <v>0.32769999999999999</v>
      </c>
      <c r="AB184" s="135">
        <v>0.32319999999999999</v>
      </c>
      <c r="AC184" s="135">
        <v>0.32940000000000003</v>
      </c>
      <c r="AD184" s="135">
        <v>0.32929999999999998</v>
      </c>
      <c r="AE184" s="135">
        <v>0.32669999999999999</v>
      </c>
      <c r="AG184">
        <f t="shared" si="11"/>
        <v>0.26466666666666666</v>
      </c>
      <c r="AH184" s="135">
        <v>0.25040000000000001</v>
      </c>
      <c r="AI184" s="135">
        <v>0.2782</v>
      </c>
      <c r="AJ184" s="135">
        <v>0.26540000000000002</v>
      </c>
      <c r="AK184" s="135">
        <v>0.3216</v>
      </c>
      <c r="AL184" s="135">
        <v>0.32769999999999999</v>
      </c>
      <c r="AM184" s="135">
        <v>0.32319999999999999</v>
      </c>
      <c r="AN184" s="135">
        <v>0.32940000000000003</v>
      </c>
      <c r="AO184" s="135">
        <v>0.32929999999999998</v>
      </c>
      <c r="AP184" s="135">
        <v>0.32669999999999999</v>
      </c>
      <c r="AQ184">
        <f t="shared" si="9"/>
        <v>0.32631666666666664</v>
      </c>
    </row>
    <row r="185" spans="1:43" x14ac:dyDescent="0.25">
      <c r="A185" s="135">
        <v>181</v>
      </c>
      <c r="B185" s="135">
        <f t="shared" si="10"/>
        <v>0.26066666666666666</v>
      </c>
      <c r="C185" s="135">
        <v>0.26600000000000001</v>
      </c>
      <c r="D185" s="135">
        <v>0.255</v>
      </c>
      <c r="E185" s="135">
        <v>0.25580000000000003</v>
      </c>
      <c r="F185" s="135">
        <v>0.27479999999999999</v>
      </c>
      <c r="G185" s="135">
        <v>0.25</v>
      </c>
      <c r="H185" s="135">
        <v>0.2636</v>
      </c>
      <c r="I185" s="135">
        <v>0.26419999999999999</v>
      </c>
      <c r="J185" s="135">
        <v>0.26450000000000001</v>
      </c>
      <c r="K185" s="135">
        <v>0.25209999999999999</v>
      </c>
      <c r="L185" s="135">
        <v>0.31929999999999997</v>
      </c>
      <c r="M185" s="135">
        <v>0.31559999999999999</v>
      </c>
      <c r="N185" s="135">
        <v>0.31269999999999998</v>
      </c>
      <c r="O185" s="135">
        <v>0.31819999999999998</v>
      </c>
      <c r="P185" s="135">
        <v>0.31540000000000001</v>
      </c>
      <c r="Q185" s="135">
        <v>0.31900000000000001</v>
      </c>
      <c r="R185" s="135">
        <v>0.3231</v>
      </c>
      <c r="S185" s="135">
        <v>0.32300000000000001</v>
      </c>
      <c r="T185" s="135">
        <v>0.32240000000000002</v>
      </c>
      <c r="U185" s="135">
        <f t="shared" si="8"/>
        <v>0.31874444444444444</v>
      </c>
      <c r="W185" s="135">
        <v>0.24940000000000001</v>
      </c>
      <c r="X185" s="135">
        <v>0.27879999999999999</v>
      </c>
      <c r="Y185" s="135">
        <v>0.26490000000000002</v>
      </c>
      <c r="Z185" s="135">
        <v>0.32400000000000001</v>
      </c>
      <c r="AA185" s="135">
        <v>0.32929999999999998</v>
      </c>
      <c r="AB185" s="135">
        <v>0.32350000000000001</v>
      </c>
      <c r="AC185" s="135">
        <v>0.33100000000000002</v>
      </c>
      <c r="AD185" s="135">
        <v>0.32879999999999998</v>
      </c>
      <c r="AE185" s="135">
        <v>0.32629999999999998</v>
      </c>
      <c r="AG185">
        <f t="shared" si="11"/>
        <v>0.26436666666666669</v>
      </c>
      <c r="AH185" s="135">
        <v>0.24940000000000001</v>
      </c>
      <c r="AI185" s="135">
        <v>0.27879999999999999</v>
      </c>
      <c r="AJ185" s="135">
        <v>0.26490000000000002</v>
      </c>
      <c r="AK185" s="135">
        <v>0.32400000000000001</v>
      </c>
      <c r="AL185" s="135">
        <v>0.32929999999999998</v>
      </c>
      <c r="AM185" s="135">
        <v>0.32350000000000001</v>
      </c>
      <c r="AN185" s="135">
        <v>0.33100000000000002</v>
      </c>
      <c r="AO185" s="135">
        <v>0.32879999999999998</v>
      </c>
      <c r="AP185" s="135">
        <v>0.32629999999999998</v>
      </c>
      <c r="AQ185">
        <f t="shared" si="9"/>
        <v>0.32715</v>
      </c>
    </row>
    <row r="186" spans="1:43" x14ac:dyDescent="0.25">
      <c r="A186" s="135">
        <v>182</v>
      </c>
      <c r="B186" s="135">
        <f t="shared" si="10"/>
        <v>0.26073333333333332</v>
      </c>
      <c r="C186" s="135">
        <v>0.26569999999999999</v>
      </c>
      <c r="D186" s="135">
        <v>0.25459999999999999</v>
      </c>
      <c r="E186" s="135">
        <v>0.25700000000000001</v>
      </c>
      <c r="F186" s="135">
        <v>0.27539999999999998</v>
      </c>
      <c r="G186" s="135">
        <v>0.25040000000000001</v>
      </c>
      <c r="H186" s="135">
        <v>0.26350000000000001</v>
      </c>
      <c r="I186" s="135">
        <v>0.26379999999999998</v>
      </c>
      <c r="J186" s="135">
        <v>0.26429999999999998</v>
      </c>
      <c r="K186" s="135">
        <v>0.25190000000000001</v>
      </c>
      <c r="L186" s="135">
        <v>0.31819999999999998</v>
      </c>
      <c r="M186" s="135">
        <v>0.31559999999999999</v>
      </c>
      <c r="N186" s="135">
        <v>0.3125</v>
      </c>
      <c r="O186" s="135">
        <v>0.31850000000000001</v>
      </c>
      <c r="P186" s="135">
        <v>0.31580000000000003</v>
      </c>
      <c r="Q186" s="135">
        <v>0.32069999999999999</v>
      </c>
      <c r="R186" s="135">
        <v>0.3256</v>
      </c>
      <c r="S186" s="135">
        <v>0.32290000000000002</v>
      </c>
      <c r="T186" s="135">
        <v>0.32219999999999999</v>
      </c>
      <c r="U186" s="135">
        <f t="shared" si="8"/>
        <v>0.31911111111111112</v>
      </c>
      <c r="W186" s="135">
        <v>0.24859999999999999</v>
      </c>
      <c r="X186" s="135">
        <v>0.28039999999999998</v>
      </c>
      <c r="Y186" s="135">
        <v>0.26519999999999999</v>
      </c>
      <c r="Z186" s="135">
        <v>0.32379999999999998</v>
      </c>
      <c r="AA186" s="135">
        <v>0.3306</v>
      </c>
      <c r="AB186" s="135">
        <v>0.32179999999999997</v>
      </c>
      <c r="AC186" s="135">
        <v>0.33100000000000002</v>
      </c>
      <c r="AD186" s="135">
        <v>0.32829999999999998</v>
      </c>
      <c r="AE186" s="135">
        <v>0.3261</v>
      </c>
      <c r="AG186">
        <f t="shared" si="11"/>
        <v>0.26473333333333332</v>
      </c>
      <c r="AH186" s="135">
        <v>0.24859999999999999</v>
      </c>
      <c r="AI186" s="135">
        <v>0.28039999999999998</v>
      </c>
      <c r="AJ186" s="135">
        <v>0.26519999999999999</v>
      </c>
      <c r="AK186" s="135">
        <v>0.32379999999999998</v>
      </c>
      <c r="AL186" s="135">
        <v>0.3306</v>
      </c>
      <c r="AM186" s="135">
        <v>0.32179999999999997</v>
      </c>
      <c r="AN186" s="135">
        <v>0.33100000000000002</v>
      </c>
      <c r="AO186" s="135">
        <v>0.32829999999999998</v>
      </c>
      <c r="AP186" s="135">
        <v>0.3261</v>
      </c>
      <c r="AQ186">
        <f t="shared" si="9"/>
        <v>0.32693333333333335</v>
      </c>
    </row>
    <row r="187" spans="1:43" x14ac:dyDescent="0.25">
      <c r="A187" s="135">
        <v>183</v>
      </c>
      <c r="B187" s="135">
        <f t="shared" si="10"/>
        <v>0.26032222222222218</v>
      </c>
      <c r="C187" s="135">
        <v>0.26540000000000002</v>
      </c>
      <c r="D187" s="135">
        <v>0.25419999999999998</v>
      </c>
      <c r="E187" s="135">
        <v>0.2576</v>
      </c>
      <c r="F187" s="135">
        <v>0.27479999999999999</v>
      </c>
      <c r="G187" s="135">
        <v>0.25080000000000002</v>
      </c>
      <c r="H187" s="135">
        <v>0.26300000000000001</v>
      </c>
      <c r="I187" s="135">
        <v>0.26129999999999998</v>
      </c>
      <c r="J187" s="135">
        <v>0.26429999999999998</v>
      </c>
      <c r="K187" s="135">
        <v>0.2515</v>
      </c>
      <c r="L187" s="135">
        <v>0.31659999999999999</v>
      </c>
      <c r="M187" s="135">
        <v>0.316</v>
      </c>
      <c r="N187" s="135">
        <v>0.31269999999999998</v>
      </c>
      <c r="O187" s="135">
        <v>0.31929999999999997</v>
      </c>
      <c r="P187" s="135">
        <v>0.31950000000000001</v>
      </c>
      <c r="Q187" s="135">
        <v>0.32179999999999997</v>
      </c>
      <c r="R187" s="135">
        <v>0.32640000000000002</v>
      </c>
      <c r="S187" s="135">
        <v>0.32279999999999998</v>
      </c>
      <c r="T187" s="135">
        <v>0.32200000000000001</v>
      </c>
      <c r="U187" s="135">
        <f t="shared" si="8"/>
        <v>0.31967777777777778</v>
      </c>
      <c r="W187" s="135">
        <v>0.24840000000000001</v>
      </c>
      <c r="X187" s="135">
        <v>0.28360000000000002</v>
      </c>
      <c r="Y187" s="135">
        <v>0.2666</v>
      </c>
      <c r="Z187" s="135">
        <v>0.32369999999999999</v>
      </c>
      <c r="AA187" s="135">
        <v>0.32979999999999998</v>
      </c>
      <c r="AB187" s="135">
        <v>0.32190000000000002</v>
      </c>
      <c r="AC187" s="135">
        <v>0.33260000000000001</v>
      </c>
      <c r="AD187" s="135">
        <v>0.32979999999999998</v>
      </c>
      <c r="AE187" s="135">
        <v>0.32329999999999998</v>
      </c>
      <c r="AG187">
        <f t="shared" si="11"/>
        <v>0.26619999999999999</v>
      </c>
      <c r="AH187" s="135">
        <v>0.24840000000000001</v>
      </c>
      <c r="AI187" s="135">
        <v>0.28360000000000002</v>
      </c>
      <c r="AJ187" s="135">
        <v>0.2666</v>
      </c>
      <c r="AK187" s="135">
        <v>0.32369999999999999</v>
      </c>
      <c r="AL187" s="135">
        <v>0.32979999999999998</v>
      </c>
      <c r="AM187" s="135">
        <v>0.32190000000000002</v>
      </c>
      <c r="AN187" s="135">
        <v>0.33260000000000001</v>
      </c>
      <c r="AO187" s="135">
        <v>0.32979999999999998</v>
      </c>
      <c r="AP187" s="135">
        <v>0.32329999999999998</v>
      </c>
      <c r="AQ187">
        <f t="shared" si="9"/>
        <v>0.32684999999999997</v>
      </c>
    </row>
    <row r="188" spans="1:43" x14ac:dyDescent="0.25">
      <c r="A188" s="135">
        <v>184</v>
      </c>
      <c r="B188" s="135">
        <f t="shared" si="10"/>
        <v>0.2603111111111111</v>
      </c>
      <c r="C188" s="135">
        <v>0.26519999999999999</v>
      </c>
      <c r="D188" s="135">
        <v>0.25380000000000003</v>
      </c>
      <c r="E188" s="135">
        <v>0.25829999999999997</v>
      </c>
      <c r="F188" s="135">
        <v>0.27450000000000002</v>
      </c>
      <c r="G188" s="135">
        <v>0.25169999999999998</v>
      </c>
      <c r="H188" s="135">
        <v>0.2626</v>
      </c>
      <c r="I188" s="135">
        <v>0.26090000000000002</v>
      </c>
      <c r="J188" s="135">
        <v>0.26429999999999998</v>
      </c>
      <c r="K188" s="135">
        <v>0.2515</v>
      </c>
      <c r="L188" s="135">
        <v>0.31869999999999998</v>
      </c>
      <c r="M188" s="135">
        <v>0.31480000000000002</v>
      </c>
      <c r="N188" s="135">
        <v>0.31240000000000001</v>
      </c>
      <c r="O188" s="135">
        <v>0.31759999999999999</v>
      </c>
      <c r="P188" s="135">
        <v>0.32179999999999997</v>
      </c>
      <c r="Q188" s="135">
        <v>0.3221</v>
      </c>
      <c r="R188" s="135">
        <v>0.32669999999999999</v>
      </c>
      <c r="S188" s="135">
        <v>0.32550000000000001</v>
      </c>
      <c r="T188" s="135">
        <v>0.32100000000000001</v>
      </c>
      <c r="U188" s="135">
        <f t="shared" si="8"/>
        <v>0.32006666666666672</v>
      </c>
      <c r="W188" s="135">
        <v>0.24809999999999999</v>
      </c>
      <c r="X188" s="135">
        <v>0.2843</v>
      </c>
      <c r="Y188" s="135">
        <v>0.26900000000000002</v>
      </c>
      <c r="Z188" s="135">
        <v>0.32369999999999999</v>
      </c>
      <c r="AA188" s="135">
        <v>0.32990000000000003</v>
      </c>
      <c r="AB188" s="135">
        <v>0.3221</v>
      </c>
      <c r="AC188" s="135">
        <v>0.33550000000000002</v>
      </c>
      <c r="AD188" s="135">
        <v>0.3286</v>
      </c>
      <c r="AE188" s="135">
        <v>0.32269999999999999</v>
      </c>
      <c r="AG188">
        <f t="shared" si="11"/>
        <v>0.26713333333333333</v>
      </c>
      <c r="AH188" s="135">
        <v>0.24809999999999999</v>
      </c>
      <c r="AI188" s="135">
        <v>0.2843</v>
      </c>
      <c r="AJ188" s="135">
        <v>0.26900000000000002</v>
      </c>
      <c r="AK188" s="135">
        <v>0.32369999999999999</v>
      </c>
      <c r="AL188" s="135">
        <v>0.32990000000000003</v>
      </c>
      <c r="AM188" s="135">
        <v>0.3221</v>
      </c>
      <c r="AN188" s="135">
        <v>0.33550000000000002</v>
      </c>
      <c r="AO188" s="135">
        <v>0.3286</v>
      </c>
      <c r="AP188" s="135">
        <v>0.32269999999999999</v>
      </c>
      <c r="AQ188">
        <f t="shared" si="9"/>
        <v>0.32708333333333334</v>
      </c>
    </row>
    <row r="189" spans="1:43" x14ac:dyDescent="0.25">
      <c r="A189" s="135">
        <v>185</v>
      </c>
      <c r="B189" s="135">
        <f t="shared" si="10"/>
        <v>0.26026666666666665</v>
      </c>
      <c r="C189" s="135">
        <v>0.26500000000000001</v>
      </c>
      <c r="D189" s="135">
        <v>0.25340000000000001</v>
      </c>
      <c r="E189" s="135">
        <v>0.2591</v>
      </c>
      <c r="F189" s="135">
        <v>0.27429999999999999</v>
      </c>
      <c r="G189" s="135">
        <v>0.25219999999999998</v>
      </c>
      <c r="H189" s="135">
        <v>0.26200000000000001</v>
      </c>
      <c r="I189" s="135">
        <v>0.26040000000000002</v>
      </c>
      <c r="J189" s="135">
        <v>0.26429999999999998</v>
      </c>
      <c r="K189" s="135">
        <v>0.25169999999999998</v>
      </c>
      <c r="L189" s="135">
        <v>0.3145</v>
      </c>
      <c r="M189" s="135">
        <v>0.3135</v>
      </c>
      <c r="N189" s="135">
        <v>0.31180000000000002</v>
      </c>
      <c r="O189" s="135">
        <v>0.31879999999999997</v>
      </c>
      <c r="P189" s="135">
        <v>0.32200000000000001</v>
      </c>
      <c r="Q189" s="135">
        <v>0.32169999999999999</v>
      </c>
      <c r="R189" s="135">
        <v>0.32719999999999999</v>
      </c>
      <c r="S189" s="135">
        <v>0.32579999999999998</v>
      </c>
      <c r="T189" s="135">
        <v>0.3201</v>
      </c>
      <c r="U189" s="135">
        <f t="shared" si="8"/>
        <v>0.31948888888888888</v>
      </c>
      <c r="W189" s="135">
        <v>0.24829999999999999</v>
      </c>
      <c r="X189" s="135">
        <v>0.28410000000000002</v>
      </c>
      <c r="Y189" s="135">
        <v>0.27</v>
      </c>
      <c r="Z189" s="135">
        <v>0.3231</v>
      </c>
      <c r="AA189" s="135">
        <v>0.3291</v>
      </c>
      <c r="AB189" s="135">
        <v>0.32169999999999999</v>
      </c>
      <c r="AC189" s="135">
        <v>0.33639999999999998</v>
      </c>
      <c r="AD189" s="135">
        <v>0.32819999999999999</v>
      </c>
      <c r="AE189" s="135">
        <v>0.32179999999999997</v>
      </c>
      <c r="AG189">
        <f t="shared" si="11"/>
        <v>0.26746666666666669</v>
      </c>
      <c r="AH189" s="135">
        <v>0.24829999999999999</v>
      </c>
      <c r="AI189" s="135">
        <v>0.28410000000000002</v>
      </c>
      <c r="AJ189" s="135">
        <v>0.27</v>
      </c>
      <c r="AK189" s="135">
        <v>0.3231</v>
      </c>
      <c r="AL189" s="135">
        <v>0.3291</v>
      </c>
      <c r="AM189" s="135">
        <v>0.32169999999999999</v>
      </c>
      <c r="AN189" s="135">
        <v>0.33639999999999998</v>
      </c>
      <c r="AO189" s="135">
        <v>0.32819999999999999</v>
      </c>
      <c r="AP189" s="135">
        <v>0.32179999999999997</v>
      </c>
      <c r="AQ189">
        <f t="shared" si="9"/>
        <v>0.32671666666666671</v>
      </c>
    </row>
    <row r="190" spans="1:43" x14ac:dyDescent="0.25">
      <c r="A190" s="135">
        <v>186</v>
      </c>
      <c r="B190" s="135">
        <f t="shared" si="10"/>
        <v>0.26044444444444448</v>
      </c>
      <c r="C190" s="135">
        <v>0.26469999999999999</v>
      </c>
      <c r="D190" s="135">
        <v>0.25290000000000001</v>
      </c>
      <c r="E190" s="135">
        <v>0.25969999999999999</v>
      </c>
      <c r="F190" s="135">
        <v>0.27429999999999999</v>
      </c>
      <c r="G190" s="135">
        <v>0.25269999999999998</v>
      </c>
      <c r="H190" s="135">
        <v>0.2616</v>
      </c>
      <c r="I190" s="135">
        <v>0.25969999999999999</v>
      </c>
      <c r="J190" s="135">
        <v>0.2641</v>
      </c>
      <c r="K190" s="135">
        <v>0.25430000000000003</v>
      </c>
      <c r="L190" s="135">
        <v>0.31390000000000001</v>
      </c>
      <c r="M190" s="135">
        <v>0.31509999999999999</v>
      </c>
      <c r="N190" s="135">
        <v>0.31440000000000001</v>
      </c>
      <c r="O190" s="135">
        <v>0.31909999999999999</v>
      </c>
      <c r="P190" s="135">
        <v>0.3221</v>
      </c>
      <c r="Q190" s="135">
        <v>0.32340000000000002</v>
      </c>
      <c r="R190" s="135">
        <v>0.32390000000000002</v>
      </c>
      <c r="S190" s="135">
        <v>0.32479999999999998</v>
      </c>
      <c r="T190" s="135">
        <v>0.31969999999999998</v>
      </c>
      <c r="U190" s="135">
        <f t="shared" si="8"/>
        <v>0.31960000000000005</v>
      </c>
      <c r="W190" s="135">
        <v>0.2477</v>
      </c>
      <c r="X190" s="135">
        <v>0.2843</v>
      </c>
      <c r="Y190" s="135">
        <v>0.26910000000000001</v>
      </c>
      <c r="Z190" s="135">
        <v>0.3216</v>
      </c>
      <c r="AA190" s="135">
        <v>0.32850000000000001</v>
      </c>
      <c r="AB190" s="135">
        <v>0.32190000000000002</v>
      </c>
      <c r="AC190" s="135">
        <v>0.33689999999999998</v>
      </c>
      <c r="AD190" s="135">
        <v>0.32779999999999998</v>
      </c>
      <c r="AE190" s="135">
        <v>0.32329999999999998</v>
      </c>
      <c r="AG190">
        <f t="shared" si="11"/>
        <v>0.26703333333333334</v>
      </c>
      <c r="AH190" s="135">
        <v>0.2477</v>
      </c>
      <c r="AI190" s="135">
        <v>0.2843</v>
      </c>
      <c r="AJ190" s="135">
        <v>0.26910000000000001</v>
      </c>
      <c r="AK190" s="135">
        <v>0.3216</v>
      </c>
      <c r="AL190" s="135">
        <v>0.32850000000000001</v>
      </c>
      <c r="AM190" s="135">
        <v>0.32190000000000002</v>
      </c>
      <c r="AN190" s="135">
        <v>0.33689999999999998</v>
      </c>
      <c r="AO190" s="135">
        <v>0.32779999999999998</v>
      </c>
      <c r="AP190" s="135">
        <v>0.32329999999999998</v>
      </c>
      <c r="AQ190">
        <f t="shared" si="9"/>
        <v>0.32666666666666661</v>
      </c>
    </row>
    <row r="191" spans="1:43" x14ac:dyDescent="0.25">
      <c r="A191" s="135">
        <v>187</v>
      </c>
      <c r="B191" s="135">
        <f t="shared" si="10"/>
        <v>0.26012222222222225</v>
      </c>
      <c r="C191" s="135">
        <v>0.26319999999999999</v>
      </c>
      <c r="D191" s="135">
        <v>0.25240000000000001</v>
      </c>
      <c r="E191" s="135">
        <v>0.2586</v>
      </c>
      <c r="F191" s="135">
        <v>0.27429999999999999</v>
      </c>
      <c r="G191" s="135">
        <v>0.2535</v>
      </c>
      <c r="H191" s="135">
        <v>0.26140000000000002</v>
      </c>
      <c r="I191" s="135">
        <v>0.25919999999999999</v>
      </c>
      <c r="J191" s="135">
        <v>0.26419999999999999</v>
      </c>
      <c r="K191" s="135">
        <v>0.25430000000000003</v>
      </c>
      <c r="L191" s="135">
        <v>0.31330000000000002</v>
      </c>
      <c r="M191" s="135">
        <v>0.3155</v>
      </c>
      <c r="N191" s="135">
        <v>0.31209999999999999</v>
      </c>
      <c r="O191" s="135">
        <v>0.31819999999999998</v>
      </c>
      <c r="P191" s="135">
        <v>0.32240000000000002</v>
      </c>
      <c r="Q191" s="135">
        <v>0.3251</v>
      </c>
      <c r="R191" s="135">
        <v>0.32629999999999998</v>
      </c>
      <c r="S191" s="135">
        <v>0.32090000000000002</v>
      </c>
      <c r="T191" s="135">
        <v>0.31830000000000003</v>
      </c>
      <c r="U191" s="135">
        <f t="shared" si="8"/>
        <v>0.3191222222222222</v>
      </c>
      <c r="W191" s="135">
        <v>0.2472</v>
      </c>
      <c r="X191" s="135">
        <v>0.28449999999999998</v>
      </c>
      <c r="Y191" s="135">
        <v>0.26779999999999998</v>
      </c>
      <c r="Z191" s="135">
        <v>0.3226</v>
      </c>
      <c r="AA191" s="135">
        <v>0.32800000000000001</v>
      </c>
      <c r="AB191" s="135">
        <v>0.32169999999999999</v>
      </c>
      <c r="AC191" s="135">
        <v>0.33879999999999999</v>
      </c>
      <c r="AD191" s="135">
        <v>0.33029999999999998</v>
      </c>
      <c r="AE191" s="135">
        <v>0.32300000000000001</v>
      </c>
      <c r="AG191">
        <f t="shared" si="11"/>
        <v>0.26649999999999996</v>
      </c>
      <c r="AH191" s="135">
        <v>0.2472</v>
      </c>
      <c r="AI191" s="135">
        <v>0.28449999999999998</v>
      </c>
      <c r="AJ191" s="135">
        <v>0.26779999999999998</v>
      </c>
      <c r="AK191" s="135">
        <v>0.3226</v>
      </c>
      <c r="AL191" s="135">
        <v>0.32800000000000001</v>
      </c>
      <c r="AM191" s="135">
        <v>0.32169999999999999</v>
      </c>
      <c r="AN191" s="135">
        <v>0.33879999999999999</v>
      </c>
      <c r="AO191" s="135">
        <v>0.33029999999999998</v>
      </c>
      <c r="AP191" s="135">
        <v>0.32300000000000001</v>
      </c>
      <c r="AQ191">
        <f t="shared" si="9"/>
        <v>0.32740000000000002</v>
      </c>
    </row>
    <row r="192" spans="1:43" x14ac:dyDescent="0.25">
      <c r="A192" s="135">
        <v>188</v>
      </c>
      <c r="B192" s="135">
        <f t="shared" si="10"/>
        <v>0.26011111111111107</v>
      </c>
      <c r="C192" s="135">
        <v>0.26319999999999999</v>
      </c>
      <c r="D192" s="135">
        <v>0.252</v>
      </c>
      <c r="E192" s="135">
        <v>0.25950000000000001</v>
      </c>
      <c r="F192" s="135">
        <v>0.2742</v>
      </c>
      <c r="G192" s="135">
        <v>0.25369999999999998</v>
      </c>
      <c r="H192" s="135">
        <v>0.2611</v>
      </c>
      <c r="I192" s="135">
        <v>0.25879999999999997</v>
      </c>
      <c r="J192" s="135">
        <v>0.2641</v>
      </c>
      <c r="K192" s="135">
        <v>0.25440000000000002</v>
      </c>
      <c r="L192" s="135">
        <v>0.31269999999999998</v>
      </c>
      <c r="M192" s="135">
        <v>0.31330000000000002</v>
      </c>
      <c r="N192" s="135">
        <v>0.31280000000000002</v>
      </c>
      <c r="O192" s="135">
        <v>0.31819999999999998</v>
      </c>
      <c r="P192" s="135">
        <v>0.32290000000000002</v>
      </c>
      <c r="Q192" s="135">
        <v>0.32579999999999998</v>
      </c>
      <c r="R192" s="135">
        <v>0.32600000000000001</v>
      </c>
      <c r="S192" s="135">
        <v>0.32090000000000002</v>
      </c>
      <c r="T192" s="135">
        <v>0.318</v>
      </c>
      <c r="U192" s="135">
        <f t="shared" si="8"/>
        <v>0.31895555555555555</v>
      </c>
      <c r="W192" s="135">
        <v>0.24660000000000001</v>
      </c>
      <c r="X192" s="135">
        <v>0.28420000000000001</v>
      </c>
      <c r="Y192" s="135">
        <v>0.26740000000000003</v>
      </c>
      <c r="Z192" s="135">
        <v>0.32240000000000002</v>
      </c>
      <c r="AA192" s="135">
        <v>0.32790000000000002</v>
      </c>
      <c r="AB192" s="135">
        <v>0.32219999999999999</v>
      </c>
      <c r="AC192" s="135">
        <v>0.3387</v>
      </c>
      <c r="AD192" s="135">
        <v>0.33160000000000001</v>
      </c>
      <c r="AE192" s="135">
        <v>0.32300000000000001</v>
      </c>
      <c r="AG192">
        <f t="shared" si="11"/>
        <v>0.26606666666666667</v>
      </c>
      <c r="AH192" s="135">
        <v>0.24660000000000001</v>
      </c>
      <c r="AI192" s="135">
        <v>0.28420000000000001</v>
      </c>
      <c r="AJ192" s="135">
        <v>0.26740000000000003</v>
      </c>
      <c r="AK192" s="135">
        <v>0.32240000000000002</v>
      </c>
      <c r="AL192" s="135">
        <v>0.32790000000000002</v>
      </c>
      <c r="AM192" s="135">
        <v>0.32219999999999999</v>
      </c>
      <c r="AN192" s="135">
        <v>0.3387</v>
      </c>
      <c r="AO192" s="135">
        <v>0.33160000000000001</v>
      </c>
      <c r="AP192" s="135">
        <v>0.32300000000000001</v>
      </c>
      <c r="AQ192">
        <f t="shared" si="9"/>
        <v>0.32763333333333339</v>
      </c>
    </row>
    <row r="193" spans="1:43" x14ac:dyDescent="0.25">
      <c r="A193" s="135">
        <v>189</v>
      </c>
      <c r="B193" s="135">
        <f t="shared" si="10"/>
        <v>0.26021111111111112</v>
      </c>
      <c r="C193" s="135">
        <v>0.26379999999999998</v>
      </c>
      <c r="D193" s="135">
        <v>0.25180000000000002</v>
      </c>
      <c r="E193" s="135">
        <v>0.26029999999999998</v>
      </c>
      <c r="F193" s="135">
        <v>0.27429999999999999</v>
      </c>
      <c r="G193" s="135">
        <v>0.25380000000000003</v>
      </c>
      <c r="H193" s="135">
        <v>0.26079999999999998</v>
      </c>
      <c r="I193" s="135">
        <v>0.2586</v>
      </c>
      <c r="J193" s="135">
        <v>0.26400000000000001</v>
      </c>
      <c r="K193" s="135">
        <v>0.2545</v>
      </c>
      <c r="L193" s="135">
        <v>0.31580000000000003</v>
      </c>
      <c r="M193" s="135">
        <v>0.3135</v>
      </c>
      <c r="N193" s="135">
        <v>0.31340000000000001</v>
      </c>
      <c r="O193" s="135">
        <v>0.31780000000000003</v>
      </c>
      <c r="P193" s="135">
        <v>0.32250000000000001</v>
      </c>
      <c r="Q193" s="135">
        <v>0.3271</v>
      </c>
      <c r="R193" s="135">
        <v>0.32550000000000001</v>
      </c>
      <c r="S193" s="135">
        <v>0.32169999999999999</v>
      </c>
      <c r="T193" s="135">
        <v>0.31830000000000003</v>
      </c>
      <c r="U193" s="135">
        <f t="shared" si="8"/>
        <v>0.31951111111111108</v>
      </c>
      <c r="W193" s="135">
        <v>0.246</v>
      </c>
      <c r="X193" s="135">
        <v>0.28370000000000001</v>
      </c>
      <c r="Y193" s="135">
        <v>0.26740000000000003</v>
      </c>
      <c r="Z193" s="135">
        <v>0.32240000000000002</v>
      </c>
      <c r="AA193" s="135">
        <v>0.32800000000000001</v>
      </c>
      <c r="AB193" s="135">
        <v>0.32219999999999999</v>
      </c>
      <c r="AC193" s="135">
        <v>0.33829999999999999</v>
      </c>
      <c r="AD193" s="135">
        <v>0.33150000000000002</v>
      </c>
      <c r="AE193" s="135">
        <v>0.32550000000000001</v>
      </c>
      <c r="AG193">
        <f t="shared" si="11"/>
        <v>0.26570000000000005</v>
      </c>
      <c r="AH193" s="135">
        <v>0.246</v>
      </c>
      <c r="AI193" s="135">
        <v>0.28370000000000001</v>
      </c>
      <c r="AJ193" s="135">
        <v>0.26740000000000003</v>
      </c>
      <c r="AK193" s="135">
        <v>0.32240000000000002</v>
      </c>
      <c r="AL193" s="135">
        <v>0.32800000000000001</v>
      </c>
      <c r="AM193" s="135">
        <v>0.32219999999999999</v>
      </c>
      <c r="AN193" s="135">
        <v>0.33829999999999999</v>
      </c>
      <c r="AO193" s="135">
        <v>0.33150000000000002</v>
      </c>
      <c r="AP193" s="135">
        <v>0.32550000000000001</v>
      </c>
      <c r="AQ193">
        <f t="shared" si="9"/>
        <v>0.32798333333333335</v>
      </c>
    </row>
    <row r="194" spans="1:43" x14ac:dyDescent="0.25">
      <c r="A194" s="135">
        <v>190</v>
      </c>
      <c r="B194" s="135">
        <f t="shared" si="10"/>
        <v>0.26042222222222222</v>
      </c>
      <c r="C194" s="135">
        <v>0.26419999999999999</v>
      </c>
      <c r="D194" s="135">
        <v>0.25190000000000001</v>
      </c>
      <c r="E194" s="135">
        <v>0.26029999999999998</v>
      </c>
      <c r="F194" s="135">
        <v>0.27450000000000002</v>
      </c>
      <c r="G194" s="135">
        <v>0.25390000000000001</v>
      </c>
      <c r="H194" s="135">
        <v>0.26069999999999999</v>
      </c>
      <c r="I194" s="135">
        <v>0.25840000000000002</v>
      </c>
      <c r="J194" s="135">
        <v>0.26400000000000001</v>
      </c>
      <c r="K194" s="135">
        <v>0.25590000000000002</v>
      </c>
      <c r="L194" s="135">
        <v>0.31390000000000001</v>
      </c>
      <c r="M194" s="135">
        <v>0.3135</v>
      </c>
      <c r="N194" s="135">
        <v>0.314</v>
      </c>
      <c r="O194" s="135">
        <v>0.31730000000000003</v>
      </c>
      <c r="P194" s="135">
        <v>0.32179999999999997</v>
      </c>
      <c r="Q194" s="135">
        <v>0.32819999999999999</v>
      </c>
      <c r="R194" s="135">
        <v>0.32619999999999999</v>
      </c>
      <c r="S194" s="135">
        <v>0.32129999999999997</v>
      </c>
      <c r="T194" s="135">
        <v>0.32069999999999999</v>
      </c>
      <c r="U194" s="135">
        <f t="shared" si="8"/>
        <v>0.31965555555555558</v>
      </c>
      <c r="W194" s="135">
        <v>0.246</v>
      </c>
      <c r="X194" s="135">
        <v>0.28089999999999998</v>
      </c>
      <c r="Y194" s="135">
        <v>0.26740000000000003</v>
      </c>
      <c r="Z194" s="135">
        <v>0.32479999999999998</v>
      </c>
      <c r="AA194" s="135">
        <v>0.33110000000000001</v>
      </c>
      <c r="AB194" s="135">
        <v>0.32229999999999998</v>
      </c>
      <c r="AC194" s="135">
        <v>0.33789999999999998</v>
      </c>
      <c r="AD194" s="135">
        <v>0.33150000000000002</v>
      </c>
      <c r="AE194" s="135">
        <v>0.32450000000000001</v>
      </c>
      <c r="AG194">
        <f t="shared" si="11"/>
        <v>0.26476666666666665</v>
      </c>
      <c r="AH194" s="135">
        <v>0.246</v>
      </c>
      <c r="AI194" s="135">
        <v>0.28089999999999998</v>
      </c>
      <c r="AJ194" s="135">
        <v>0.26740000000000003</v>
      </c>
      <c r="AK194" s="135">
        <v>0.32479999999999998</v>
      </c>
      <c r="AL194" s="135">
        <v>0.33110000000000001</v>
      </c>
      <c r="AM194" s="135">
        <v>0.32229999999999998</v>
      </c>
      <c r="AN194" s="135">
        <v>0.33789999999999998</v>
      </c>
      <c r="AO194" s="135">
        <v>0.33150000000000002</v>
      </c>
      <c r="AP194" s="135">
        <v>0.32450000000000001</v>
      </c>
      <c r="AQ194">
        <f t="shared" si="9"/>
        <v>0.32868333333333338</v>
      </c>
    </row>
    <row r="195" spans="1:43" x14ac:dyDescent="0.25">
      <c r="A195" s="135">
        <v>191</v>
      </c>
      <c r="B195" s="135">
        <f t="shared" si="10"/>
        <v>0.26101111111111108</v>
      </c>
      <c r="C195" s="135">
        <v>0.26419999999999999</v>
      </c>
      <c r="D195" s="135">
        <v>0.25180000000000002</v>
      </c>
      <c r="E195" s="135">
        <v>0.26040000000000002</v>
      </c>
      <c r="F195" s="135">
        <v>0.27479999999999999</v>
      </c>
      <c r="G195" s="135">
        <v>0.254</v>
      </c>
      <c r="H195" s="135">
        <v>0.26369999999999999</v>
      </c>
      <c r="I195" s="135">
        <v>0.25819999999999999</v>
      </c>
      <c r="J195" s="135">
        <v>0.26400000000000001</v>
      </c>
      <c r="K195" s="135">
        <v>0.25800000000000001</v>
      </c>
      <c r="L195" s="135">
        <v>0.31559999999999999</v>
      </c>
      <c r="M195" s="135">
        <v>0.31259999999999999</v>
      </c>
      <c r="N195" s="135">
        <v>0.31390000000000001</v>
      </c>
      <c r="O195" s="135">
        <v>0.31669999999999998</v>
      </c>
      <c r="P195" s="135">
        <v>0.32119999999999999</v>
      </c>
      <c r="Q195" s="135">
        <v>0.32790000000000002</v>
      </c>
      <c r="R195" s="135">
        <v>0.32619999999999999</v>
      </c>
      <c r="S195" s="135">
        <v>0.31979999999999997</v>
      </c>
      <c r="T195" s="135">
        <v>0.32050000000000001</v>
      </c>
      <c r="U195" s="135">
        <f t="shared" si="8"/>
        <v>0.31937777777777776</v>
      </c>
      <c r="W195" s="135">
        <v>0.2457</v>
      </c>
      <c r="X195" s="135">
        <v>0.28050000000000003</v>
      </c>
      <c r="Y195" s="135">
        <v>0.26740000000000003</v>
      </c>
      <c r="Z195" s="135">
        <v>0.32500000000000001</v>
      </c>
      <c r="AA195" s="135">
        <v>0.33169999999999999</v>
      </c>
      <c r="AB195" s="135">
        <v>0.32250000000000001</v>
      </c>
      <c r="AC195" s="135">
        <v>0.33750000000000002</v>
      </c>
      <c r="AD195" s="135">
        <v>0.33069999999999999</v>
      </c>
      <c r="AE195" s="135">
        <v>0.3241</v>
      </c>
      <c r="AG195">
        <f t="shared" si="11"/>
        <v>0.26453333333333334</v>
      </c>
      <c r="AH195" s="135">
        <v>0.2457</v>
      </c>
      <c r="AI195" s="135">
        <v>0.28050000000000003</v>
      </c>
      <c r="AJ195" s="135">
        <v>0.26740000000000003</v>
      </c>
      <c r="AK195" s="135">
        <v>0.32500000000000001</v>
      </c>
      <c r="AL195" s="135">
        <v>0.33169999999999999</v>
      </c>
      <c r="AM195" s="135">
        <v>0.32250000000000001</v>
      </c>
      <c r="AN195" s="135">
        <v>0.33750000000000002</v>
      </c>
      <c r="AO195" s="135">
        <v>0.33069999999999999</v>
      </c>
      <c r="AP195" s="135">
        <v>0.3241</v>
      </c>
      <c r="AQ195">
        <f t="shared" si="9"/>
        <v>0.32858333333333334</v>
      </c>
    </row>
    <row r="196" spans="1:43" x14ac:dyDescent="0.25">
      <c r="A196" s="135">
        <v>192</v>
      </c>
      <c r="B196" s="135">
        <f t="shared" si="10"/>
        <v>0.26111111111111113</v>
      </c>
      <c r="C196" s="135">
        <v>0.26450000000000001</v>
      </c>
      <c r="D196" s="135">
        <v>0.25169999999999998</v>
      </c>
      <c r="E196" s="135">
        <v>0.26040000000000002</v>
      </c>
      <c r="F196" s="135">
        <v>0.2752</v>
      </c>
      <c r="G196" s="135">
        <v>0.25419999999999998</v>
      </c>
      <c r="H196" s="135">
        <v>0.26350000000000001</v>
      </c>
      <c r="I196" s="135">
        <v>0.25800000000000001</v>
      </c>
      <c r="J196" s="135">
        <v>0.26429999999999998</v>
      </c>
      <c r="K196" s="135">
        <v>0.25819999999999999</v>
      </c>
      <c r="L196" s="135">
        <v>0.31640000000000001</v>
      </c>
      <c r="M196" s="135">
        <v>0.3115</v>
      </c>
      <c r="N196" s="135">
        <v>0.31369999999999998</v>
      </c>
      <c r="O196" s="135">
        <v>0.31830000000000003</v>
      </c>
      <c r="P196" s="135">
        <v>0.31840000000000002</v>
      </c>
      <c r="Q196" s="135">
        <v>0.32719999999999999</v>
      </c>
      <c r="R196" s="135">
        <v>0.33200000000000002</v>
      </c>
      <c r="S196" s="135">
        <v>0.31929999999999997</v>
      </c>
      <c r="T196" s="135">
        <v>0.3206</v>
      </c>
      <c r="U196" s="135">
        <f t="shared" ref="U196:U259" si="12">AVERAGE(L196:T196)</f>
        <v>0.31971111111111106</v>
      </c>
      <c r="W196" s="135">
        <v>0.2452</v>
      </c>
      <c r="X196" s="135">
        <v>0.27979999999999999</v>
      </c>
      <c r="Y196" s="135">
        <v>0.26790000000000003</v>
      </c>
      <c r="Z196" s="135">
        <v>0.32640000000000002</v>
      </c>
      <c r="AA196" s="135">
        <v>0.33410000000000001</v>
      </c>
      <c r="AB196" s="135">
        <v>0.32269999999999999</v>
      </c>
      <c r="AC196" s="135">
        <v>0.3372</v>
      </c>
      <c r="AD196" s="135">
        <v>0.33019999999999999</v>
      </c>
      <c r="AE196" s="135">
        <v>0.32250000000000001</v>
      </c>
      <c r="AG196">
        <f t="shared" si="11"/>
        <v>0.26430000000000003</v>
      </c>
      <c r="AH196" s="135">
        <v>0.2452</v>
      </c>
      <c r="AI196" s="135">
        <v>0.27979999999999999</v>
      </c>
      <c r="AJ196" s="135">
        <v>0.26790000000000003</v>
      </c>
      <c r="AK196" s="135">
        <v>0.32640000000000002</v>
      </c>
      <c r="AL196" s="135">
        <v>0.33410000000000001</v>
      </c>
      <c r="AM196" s="135">
        <v>0.32269999999999999</v>
      </c>
      <c r="AN196" s="135">
        <v>0.3372</v>
      </c>
      <c r="AO196" s="135">
        <v>0.33019999999999999</v>
      </c>
      <c r="AP196" s="135">
        <v>0.32250000000000001</v>
      </c>
      <c r="AQ196">
        <f t="shared" ref="AQ196:AQ259" si="13">AVERAGE(AK196:AP196)</f>
        <v>0.32885000000000003</v>
      </c>
    </row>
    <row r="197" spans="1:43" x14ac:dyDescent="0.25">
      <c r="A197" s="135">
        <v>193</v>
      </c>
      <c r="B197" s="135">
        <f t="shared" ref="B197:B260" si="14">AVERAGE(C197:K197)</f>
        <v>0.2611</v>
      </c>
      <c r="C197" s="135">
        <v>0.26469999999999999</v>
      </c>
      <c r="D197" s="135">
        <v>0.25180000000000002</v>
      </c>
      <c r="E197" s="135">
        <v>0.26040000000000002</v>
      </c>
      <c r="F197" s="135">
        <v>0.27550000000000002</v>
      </c>
      <c r="G197" s="135">
        <v>0.2545</v>
      </c>
      <c r="H197" s="135">
        <v>0.2631</v>
      </c>
      <c r="I197" s="135">
        <v>0.25879999999999997</v>
      </c>
      <c r="J197" s="135">
        <v>0.26279999999999998</v>
      </c>
      <c r="K197" s="135">
        <v>0.25829999999999997</v>
      </c>
      <c r="L197" s="135">
        <v>0.31690000000000002</v>
      </c>
      <c r="M197" s="135">
        <v>0.30969999999999998</v>
      </c>
      <c r="N197" s="135">
        <v>0.31359999999999999</v>
      </c>
      <c r="O197" s="135">
        <v>0.31719999999999998</v>
      </c>
      <c r="P197" s="135">
        <v>0.318</v>
      </c>
      <c r="Q197" s="135">
        <v>0.3266</v>
      </c>
      <c r="R197" s="135">
        <v>0.33229999999999998</v>
      </c>
      <c r="S197" s="135">
        <v>0.31950000000000001</v>
      </c>
      <c r="T197" s="135">
        <v>0.32100000000000001</v>
      </c>
      <c r="U197" s="135">
        <f t="shared" si="12"/>
        <v>0.31942222222222227</v>
      </c>
      <c r="W197" s="135">
        <v>0.24510000000000001</v>
      </c>
      <c r="X197" s="135">
        <v>0.27929999999999999</v>
      </c>
      <c r="Y197" s="135">
        <v>0.26929999999999998</v>
      </c>
      <c r="Z197" s="135">
        <v>0.32479999999999998</v>
      </c>
      <c r="AA197" s="135">
        <v>0.33400000000000002</v>
      </c>
      <c r="AB197" s="135">
        <v>0.3266</v>
      </c>
      <c r="AC197" s="135">
        <v>0.33710000000000001</v>
      </c>
      <c r="AD197" s="135">
        <v>0.32990000000000003</v>
      </c>
      <c r="AE197" s="135">
        <v>0.32179999999999997</v>
      </c>
      <c r="AG197">
        <f t="shared" ref="AG197:AG260" si="15">AVERAGE(AH197:AJ197)</f>
        <v>0.26456666666666667</v>
      </c>
      <c r="AH197" s="135">
        <v>0.24510000000000001</v>
      </c>
      <c r="AI197" s="135">
        <v>0.27929999999999999</v>
      </c>
      <c r="AJ197" s="135">
        <v>0.26929999999999998</v>
      </c>
      <c r="AK197" s="135">
        <v>0.32479999999999998</v>
      </c>
      <c r="AL197" s="135">
        <v>0.33400000000000002</v>
      </c>
      <c r="AM197" s="135">
        <v>0.3266</v>
      </c>
      <c r="AN197" s="135">
        <v>0.33710000000000001</v>
      </c>
      <c r="AO197" s="135">
        <v>0.32990000000000003</v>
      </c>
      <c r="AP197" s="135">
        <v>0.32179999999999997</v>
      </c>
      <c r="AQ197">
        <f t="shared" si="13"/>
        <v>0.32903333333333334</v>
      </c>
    </row>
    <row r="198" spans="1:43" x14ac:dyDescent="0.25">
      <c r="A198" s="135">
        <v>194</v>
      </c>
      <c r="B198" s="135">
        <f t="shared" si="14"/>
        <v>0.26134444444444443</v>
      </c>
      <c r="C198" s="135">
        <v>0.26429999999999998</v>
      </c>
      <c r="D198" s="135">
        <v>0.25219999999999998</v>
      </c>
      <c r="E198" s="135">
        <v>0.26050000000000001</v>
      </c>
      <c r="F198" s="135">
        <v>0.27589999999999998</v>
      </c>
      <c r="G198" s="135">
        <v>0.25490000000000002</v>
      </c>
      <c r="H198" s="135">
        <v>0.26279999999999998</v>
      </c>
      <c r="I198" s="135">
        <v>0.2591</v>
      </c>
      <c r="J198" s="135">
        <v>0.26329999999999998</v>
      </c>
      <c r="K198" s="135">
        <v>0.2591</v>
      </c>
      <c r="L198" s="135">
        <v>0.3165</v>
      </c>
      <c r="M198" s="135">
        <v>0.30959999999999999</v>
      </c>
      <c r="N198" s="135">
        <v>0.31319999999999998</v>
      </c>
      <c r="O198" s="135">
        <v>0.32169999999999999</v>
      </c>
      <c r="P198" s="135">
        <v>0.31719999999999998</v>
      </c>
      <c r="Q198" s="135">
        <v>0.32650000000000001</v>
      </c>
      <c r="R198" s="135">
        <v>0.33239999999999997</v>
      </c>
      <c r="S198" s="135">
        <v>0.31929999999999997</v>
      </c>
      <c r="T198" s="135">
        <v>0.32100000000000001</v>
      </c>
      <c r="U198" s="135">
        <f t="shared" si="12"/>
        <v>0.31971111111111111</v>
      </c>
      <c r="W198" s="135">
        <v>0.2462</v>
      </c>
      <c r="X198" s="135">
        <v>0.27960000000000002</v>
      </c>
      <c r="Y198" s="135">
        <v>0.2707</v>
      </c>
      <c r="Z198" s="135">
        <v>0.32490000000000002</v>
      </c>
      <c r="AA198" s="135">
        <v>0.33360000000000001</v>
      </c>
      <c r="AB198" s="135">
        <v>0.32690000000000002</v>
      </c>
      <c r="AC198" s="135">
        <v>0.33689999999999998</v>
      </c>
      <c r="AD198" s="135">
        <v>0.32919999999999999</v>
      </c>
      <c r="AE198" s="135">
        <v>0.32069999999999999</v>
      </c>
      <c r="AG198">
        <f t="shared" si="15"/>
        <v>0.26550000000000001</v>
      </c>
      <c r="AH198" s="135">
        <v>0.2462</v>
      </c>
      <c r="AI198" s="135">
        <v>0.27960000000000002</v>
      </c>
      <c r="AJ198" s="135">
        <v>0.2707</v>
      </c>
      <c r="AK198" s="135">
        <v>0.32490000000000002</v>
      </c>
      <c r="AL198" s="135">
        <v>0.33360000000000001</v>
      </c>
      <c r="AM198" s="135">
        <v>0.32690000000000002</v>
      </c>
      <c r="AN198" s="135">
        <v>0.33689999999999998</v>
      </c>
      <c r="AO198" s="135">
        <v>0.32919999999999999</v>
      </c>
      <c r="AP198" s="135">
        <v>0.32069999999999999</v>
      </c>
      <c r="AQ198">
        <f t="shared" si="13"/>
        <v>0.32869999999999999</v>
      </c>
    </row>
    <row r="199" spans="1:43" x14ac:dyDescent="0.25">
      <c r="A199" s="135">
        <v>195</v>
      </c>
      <c r="B199" s="135">
        <f t="shared" si="14"/>
        <v>0.26147777777777775</v>
      </c>
      <c r="C199" s="135">
        <v>0.2641</v>
      </c>
      <c r="D199" s="135">
        <v>0.25209999999999999</v>
      </c>
      <c r="E199" s="135">
        <v>0.26050000000000001</v>
      </c>
      <c r="F199" s="135">
        <v>0.27629999999999999</v>
      </c>
      <c r="G199" s="135">
        <v>0.25540000000000002</v>
      </c>
      <c r="H199" s="135">
        <v>0.26250000000000001</v>
      </c>
      <c r="I199" s="135">
        <v>0.25919999999999999</v>
      </c>
      <c r="J199" s="135">
        <v>0.2641</v>
      </c>
      <c r="K199" s="135">
        <v>0.2591</v>
      </c>
      <c r="L199" s="135">
        <v>0.31680000000000003</v>
      </c>
      <c r="M199" s="135">
        <v>0.31219999999999998</v>
      </c>
      <c r="N199" s="135">
        <v>0.30969999999999998</v>
      </c>
      <c r="O199" s="135">
        <v>0.32179999999999997</v>
      </c>
      <c r="P199" s="135">
        <v>0.3165</v>
      </c>
      <c r="Q199" s="135">
        <v>0.32600000000000001</v>
      </c>
      <c r="R199" s="135">
        <v>0.33279999999999998</v>
      </c>
      <c r="S199" s="135">
        <v>0.31879999999999997</v>
      </c>
      <c r="T199" s="135">
        <v>0.32040000000000002</v>
      </c>
      <c r="U199" s="135">
        <f t="shared" si="12"/>
        <v>0.31944444444444442</v>
      </c>
      <c r="W199" s="135">
        <v>0.24660000000000001</v>
      </c>
      <c r="X199" s="135">
        <v>0.2802</v>
      </c>
      <c r="Y199" s="135">
        <v>0.27310000000000001</v>
      </c>
      <c r="Z199" s="135">
        <v>0.32519999999999999</v>
      </c>
      <c r="AA199" s="135">
        <v>0.33310000000000001</v>
      </c>
      <c r="AB199" s="135">
        <v>0.32840000000000003</v>
      </c>
      <c r="AC199" s="135">
        <v>0.3397</v>
      </c>
      <c r="AD199" s="135">
        <v>0.32940000000000003</v>
      </c>
      <c r="AE199" s="135">
        <v>0.31990000000000002</v>
      </c>
      <c r="AG199">
        <f t="shared" si="15"/>
        <v>0.26663333333333333</v>
      </c>
      <c r="AH199" s="135">
        <v>0.24660000000000001</v>
      </c>
      <c r="AI199" s="135">
        <v>0.2802</v>
      </c>
      <c r="AJ199" s="135">
        <v>0.27310000000000001</v>
      </c>
      <c r="AK199" s="135">
        <v>0.32519999999999999</v>
      </c>
      <c r="AL199" s="135">
        <v>0.33310000000000001</v>
      </c>
      <c r="AM199" s="135">
        <v>0.32840000000000003</v>
      </c>
      <c r="AN199" s="135">
        <v>0.3397</v>
      </c>
      <c r="AO199" s="135">
        <v>0.32940000000000003</v>
      </c>
      <c r="AP199" s="135">
        <v>0.31990000000000002</v>
      </c>
      <c r="AQ199">
        <f t="shared" si="13"/>
        <v>0.32928333333333337</v>
      </c>
    </row>
    <row r="200" spans="1:43" x14ac:dyDescent="0.25">
      <c r="A200" s="135">
        <v>196</v>
      </c>
      <c r="B200" s="135">
        <f t="shared" si="14"/>
        <v>0.26162222222222226</v>
      </c>
      <c r="C200" s="135">
        <v>0.26390000000000002</v>
      </c>
      <c r="D200" s="135">
        <v>0.25219999999999998</v>
      </c>
      <c r="E200" s="135">
        <v>0.26090000000000002</v>
      </c>
      <c r="F200" s="135">
        <v>0.27660000000000001</v>
      </c>
      <c r="G200" s="135">
        <v>0.25569999999999998</v>
      </c>
      <c r="H200" s="135">
        <v>0.26219999999999999</v>
      </c>
      <c r="I200" s="135">
        <v>0.25919999999999999</v>
      </c>
      <c r="J200" s="135">
        <v>0.26479999999999998</v>
      </c>
      <c r="K200" s="135">
        <v>0.2591</v>
      </c>
      <c r="L200" s="135">
        <v>0.31209999999999999</v>
      </c>
      <c r="M200" s="135">
        <v>0.31109999999999999</v>
      </c>
      <c r="N200" s="135">
        <v>0.31259999999999999</v>
      </c>
      <c r="O200" s="135">
        <v>0.32190000000000002</v>
      </c>
      <c r="P200" s="135">
        <v>0.31690000000000002</v>
      </c>
      <c r="Q200" s="135">
        <v>0.32579999999999998</v>
      </c>
      <c r="R200" s="135">
        <v>0.33250000000000002</v>
      </c>
      <c r="S200" s="135">
        <v>0.31879999999999997</v>
      </c>
      <c r="T200" s="135">
        <v>0.3221</v>
      </c>
      <c r="U200" s="135">
        <f t="shared" si="12"/>
        <v>0.3193111111111111</v>
      </c>
      <c r="W200" s="135">
        <v>0.24590000000000001</v>
      </c>
      <c r="X200" s="135">
        <v>0.28110000000000002</v>
      </c>
      <c r="Y200" s="135">
        <v>0.27279999999999999</v>
      </c>
      <c r="Z200" s="135">
        <v>0.32729999999999998</v>
      </c>
      <c r="AA200" s="135">
        <v>0.33410000000000001</v>
      </c>
      <c r="AB200" s="135">
        <v>0.33189999999999997</v>
      </c>
      <c r="AC200" s="135">
        <v>0.3397</v>
      </c>
      <c r="AD200" s="135">
        <v>0.33160000000000001</v>
      </c>
      <c r="AE200" s="135">
        <v>0.31940000000000002</v>
      </c>
      <c r="AG200">
        <f t="shared" si="15"/>
        <v>0.2666</v>
      </c>
      <c r="AH200" s="135">
        <v>0.24590000000000001</v>
      </c>
      <c r="AI200" s="135">
        <v>0.28110000000000002</v>
      </c>
      <c r="AJ200" s="135">
        <v>0.27279999999999999</v>
      </c>
      <c r="AK200" s="135">
        <v>0.32729999999999998</v>
      </c>
      <c r="AL200" s="135">
        <v>0.33410000000000001</v>
      </c>
      <c r="AM200" s="135">
        <v>0.33189999999999997</v>
      </c>
      <c r="AN200" s="135">
        <v>0.3397</v>
      </c>
      <c r="AO200" s="135">
        <v>0.33160000000000001</v>
      </c>
      <c r="AP200" s="135">
        <v>0.31940000000000002</v>
      </c>
      <c r="AQ200">
        <f t="shared" si="13"/>
        <v>0.33066666666666666</v>
      </c>
    </row>
    <row r="201" spans="1:43" x14ac:dyDescent="0.25">
      <c r="A201" s="135">
        <v>197</v>
      </c>
      <c r="B201" s="135">
        <f t="shared" si="14"/>
        <v>0.26173333333333332</v>
      </c>
      <c r="C201" s="135">
        <v>0.26369999999999999</v>
      </c>
      <c r="D201" s="135">
        <v>0.25219999999999998</v>
      </c>
      <c r="E201" s="135">
        <v>0.26100000000000001</v>
      </c>
      <c r="F201" s="135">
        <v>0.27679999999999999</v>
      </c>
      <c r="G201" s="135">
        <v>0.25590000000000002</v>
      </c>
      <c r="H201" s="135">
        <v>0.26200000000000001</v>
      </c>
      <c r="I201" s="135">
        <v>0.25919999999999999</v>
      </c>
      <c r="J201" s="135">
        <v>0.26569999999999999</v>
      </c>
      <c r="K201" s="135">
        <v>0.2591</v>
      </c>
      <c r="L201" s="135">
        <v>0.31159999999999999</v>
      </c>
      <c r="M201" s="135">
        <v>0.31119999999999998</v>
      </c>
      <c r="N201" s="135">
        <v>0.313</v>
      </c>
      <c r="O201" s="135">
        <v>0.32019999999999998</v>
      </c>
      <c r="P201" s="135">
        <v>0.31830000000000003</v>
      </c>
      <c r="Q201" s="135">
        <v>0.3251</v>
      </c>
      <c r="R201" s="135">
        <v>0.33129999999999998</v>
      </c>
      <c r="S201" s="135">
        <v>0.3175</v>
      </c>
      <c r="T201" s="135">
        <v>0.32469999999999999</v>
      </c>
      <c r="U201" s="135">
        <f t="shared" si="12"/>
        <v>0.31921111111111111</v>
      </c>
      <c r="W201" s="135">
        <v>0.2452</v>
      </c>
      <c r="X201" s="135">
        <v>0.28210000000000002</v>
      </c>
      <c r="Y201" s="135">
        <v>0.27250000000000002</v>
      </c>
      <c r="Z201" s="135">
        <v>0.32729999999999998</v>
      </c>
      <c r="AA201" s="135">
        <v>0.33410000000000001</v>
      </c>
      <c r="AB201" s="135">
        <v>0.33239999999999997</v>
      </c>
      <c r="AC201" s="135">
        <v>0.33989999999999998</v>
      </c>
      <c r="AD201" s="135">
        <v>0.33040000000000003</v>
      </c>
      <c r="AE201" s="135">
        <v>0.3201</v>
      </c>
      <c r="AG201">
        <f t="shared" si="15"/>
        <v>0.2666</v>
      </c>
      <c r="AH201" s="135">
        <v>0.2452</v>
      </c>
      <c r="AI201" s="135">
        <v>0.28210000000000002</v>
      </c>
      <c r="AJ201" s="135">
        <v>0.27250000000000002</v>
      </c>
      <c r="AK201" s="135">
        <v>0.32729999999999998</v>
      </c>
      <c r="AL201" s="135">
        <v>0.33410000000000001</v>
      </c>
      <c r="AM201" s="135">
        <v>0.33239999999999997</v>
      </c>
      <c r="AN201" s="135">
        <v>0.33989999999999998</v>
      </c>
      <c r="AO201" s="135">
        <v>0.33040000000000003</v>
      </c>
      <c r="AP201" s="135">
        <v>0.3201</v>
      </c>
      <c r="AQ201">
        <f t="shared" si="13"/>
        <v>0.33069999999999999</v>
      </c>
    </row>
    <row r="202" spans="1:43" x14ac:dyDescent="0.25">
      <c r="A202" s="135">
        <v>198</v>
      </c>
      <c r="B202" s="135">
        <f t="shared" si="14"/>
        <v>0.26183333333333336</v>
      </c>
      <c r="C202" s="135">
        <v>0.26350000000000001</v>
      </c>
      <c r="D202" s="135">
        <v>0.25230000000000002</v>
      </c>
      <c r="E202" s="135">
        <v>0.26100000000000001</v>
      </c>
      <c r="F202" s="135">
        <v>0.27689999999999998</v>
      </c>
      <c r="G202" s="135">
        <v>0.25609999999999999</v>
      </c>
      <c r="H202" s="135">
        <v>0.26169999999999999</v>
      </c>
      <c r="I202" s="135">
        <v>0.25919999999999999</v>
      </c>
      <c r="J202" s="135">
        <v>0.26669999999999999</v>
      </c>
      <c r="K202" s="135">
        <v>0.2591</v>
      </c>
      <c r="L202" s="135">
        <v>0.31159999999999999</v>
      </c>
      <c r="M202" s="135">
        <v>0.31140000000000001</v>
      </c>
      <c r="N202" s="135">
        <v>0.31469999999999998</v>
      </c>
      <c r="O202" s="135">
        <v>0.32050000000000001</v>
      </c>
      <c r="P202" s="135">
        <v>0.31630000000000003</v>
      </c>
      <c r="Q202" s="135">
        <v>0.32479999999999998</v>
      </c>
      <c r="R202" s="135">
        <v>0.33119999999999999</v>
      </c>
      <c r="S202" s="135">
        <v>0.31950000000000001</v>
      </c>
      <c r="T202" s="135">
        <v>0.32550000000000001</v>
      </c>
      <c r="U202" s="135">
        <f t="shared" si="12"/>
        <v>0.31950000000000001</v>
      </c>
      <c r="W202" s="135">
        <v>0.24460000000000001</v>
      </c>
      <c r="X202" s="135">
        <v>0.28539999999999999</v>
      </c>
      <c r="Y202" s="135">
        <v>0.27250000000000002</v>
      </c>
      <c r="Z202" s="135">
        <v>0.32369999999999999</v>
      </c>
      <c r="AA202" s="135">
        <v>0.33410000000000001</v>
      </c>
      <c r="AB202" s="135">
        <v>0.33229999999999998</v>
      </c>
      <c r="AC202" s="135">
        <v>0.3412</v>
      </c>
      <c r="AD202" s="135">
        <v>0.33090000000000003</v>
      </c>
      <c r="AE202" s="135">
        <v>0.31990000000000002</v>
      </c>
      <c r="AG202">
        <f t="shared" si="15"/>
        <v>0.26750000000000002</v>
      </c>
      <c r="AH202" s="135">
        <v>0.24460000000000001</v>
      </c>
      <c r="AI202" s="135">
        <v>0.28539999999999999</v>
      </c>
      <c r="AJ202" s="135">
        <v>0.27250000000000002</v>
      </c>
      <c r="AK202" s="135">
        <v>0.32369999999999999</v>
      </c>
      <c r="AL202" s="135">
        <v>0.33410000000000001</v>
      </c>
      <c r="AM202" s="135">
        <v>0.33229999999999998</v>
      </c>
      <c r="AN202" s="135">
        <v>0.3412</v>
      </c>
      <c r="AO202" s="135">
        <v>0.33090000000000003</v>
      </c>
      <c r="AP202" s="135">
        <v>0.31990000000000002</v>
      </c>
      <c r="AQ202">
        <f t="shared" si="13"/>
        <v>0.33034999999999998</v>
      </c>
    </row>
    <row r="203" spans="1:43" x14ac:dyDescent="0.25">
      <c r="A203" s="135">
        <v>199</v>
      </c>
      <c r="B203" s="135">
        <f t="shared" si="14"/>
        <v>0.26204444444444452</v>
      </c>
      <c r="C203" s="135">
        <v>0.26340000000000002</v>
      </c>
      <c r="D203" s="135">
        <v>0.25259999999999999</v>
      </c>
      <c r="E203" s="135">
        <v>0.2611</v>
      </c>
      <c r="F203" s="135">
        <v>0.27689999999999998</v>
      </c>
      <c r="G203" s="135">
        <v>0.25629999999999997</v>
      </c>
      <c r="H203" s="135">
        <v>0.26150000000000001</v>
      </c>
      <c r="I203" s="135">
        <v>0.25940000000000002</v>
      </c>
      <c r="J203" s="135">
        <v>0.2681</v>
      </c>
      <c r="K203" s="135">
        <v>0.2591</v>
      </c>
      <c r="L203" s="135">
        <v>0.30940000000000001</v>
      </c>
      <c r="M203" s="135">
        <v>0.31209999999999999</v>
      </c>
      <c r="N203" s="135">
        <v>0.31519999999999998</v>
      </c>
      <c r="O203" s="135">
        <v>0.32250000000000001</v>
      </c>
      <c r="P203" s="135">
        <v>0.31630000000000003</v>
      </c>
      <c r="Q203" s="135">
        <v>0.32450000000000001</v>
      </c>
      <c r="R203" s="135">
        <v>0.33139999999999997</v>
      </c>
      <c r="S203" s="135">
        <v>0.31900000000000001</v>
      </c>
      <c r="T203" s="135">
        <v>0.32529999999999998</v>
      </c>
      <c r="U203" s="135">
        <f t="shared" si="12"/>
        <v>0.31952222222222221</v>
      </c>
      <c r="W203" s="135">
        <v>0.24410000000000001</v>
      </c>
      <c r="X203" s="135">
        <v>0.28560000000000002</v>
      </c>
      <c r="Y203" s="135">
        <v>0.27260000000000001</v>
      </c>
      <c r="Z203" s="135">
        <v>0.32269999999999999</v>
      </c>
      <c r="AA203" s="135">
        <v>0.3342</v>
      </c>
      <c r="AB203" s="135">
        <v>0.33239999999999997</v>
      </c>
      <c r="AC203" s="135">
        <v>0.34370000000000001</v>
      </c>
      <c r="AD203" s="135">
        <v>0.33040000000000003</v>
      </c>
      <c r="AE203" s="135">
        <v>0.3196</v>
      </c>
      <c r="AG203">
        <f t="shared" si="15"/>
        <v>0.26743333333333336</v>
      </c>
      <c r="AH203" s="135">
        <v>0.24410000000000001</v>
      </c>
      <c r="AI203" s="135">
        <v>0.28560000000000002</v>
      </c>
      <c r="AJ203" s="135">
        <v>0.27260000000000001</v>
      </c>
      <c r="AK203" s="135">
        <v>0.32269999999999999</v>
      </c>
      <c r="AL203" s="135">
        <v>0.3342</v>
      </c>
      <c r="AM203" s="135">
        <v>0.33239999999999997</v>
      </c>
      <c r="AN203" s="135">
        <v>0.34370000000000001</v>
      </c>
      <c r="AO203" s="135">
        <v>0.33040000000000003</v>
      </c>
      <c r="AP203" s="135">
        <v>0.3196</v>
      </c>
      <c r="AQ203">
        <f t="shared" si="13"/>
        <v>0.33050000000000002</v>
      </c>
    </row>
    <row r="204" spans="1:43" x14ac:dyDescent="0.25">
      <c r="A204" s="135">
        <v>200</v>
      </c>
      <c r="B204" s="135">
        <f t="shared" si="14"/>
        <v>0.26264444444444446</v>
      </c>
      <c r="C204" s="135">
        <v>0.26329999999999998</v>
      </c>
      <c r="D204" s="135">
        <v>0.2535</v>
      </c>
      <c r="E204" s="135">
        <v>0.26119999999999999</v>
      </c>
      <c r="F204" s="135">
        <v>0.27689999999999998</v>
      </c>
      <c r="G204" s="135">
        <v>0.25650000000000001</v>
      </c>
      <c r="H204" s="135">
        <v>0.26150000000000001</v>
      </c>
      <c r="I204" s="135">
        <v>0.2596</v>
      </c>
      <c r="J204" s="135">
        <v>0.27279999999999999</v>
      </c>
      <c r="K204" s="135">
        <v>0.25850000000000001</v>
      </c>
      <c r="L204" s="135">
        <v>0.31180000000000002</v>
      </c>
      <c r="M204" s="135">
        <v>0.31109999999999999</v>
      </c>
      <c r="N204" s="135">
        <v>0.31909999999999999</v>
      </c>
      <c r="O204" s="135">
        <v>0.32279999999999998</v>
      </c>
      <c r="P204" s="135">
        <v>0.31609999999999999</v>
      </c>
      <c r="Q204" s="135">
        <v>0.32419999999999999</v>
      </c>
      <c r="R204" s="135">
        <v>0.33069999999999999</v>
      </c>
      <c r="S204" s="135">
        <v>0.31890000000000002</v>
      </c>
      <c r="T204" s="135">
        <v>0.32519999999999999</v>
      </c>
      <c r="U204" s="135">
        <f t="shared" si="12"/>
        <v>0.31998888888888893</v>
      </c>
      <c r="W204" s="135">
        <v>0.2437</v>
      </c>
      <c r="X204" s="135">
        <v>0.28489999999999999</v>
      </c>
      <c r="Y204" s="135">
        <v>0.27279999999999999</v>
      </c>
      <c r="Z204" s="135">
        <v>0.32169999999999999</v>
      </c>
      <c r="AA204" s="135">
        <v>0.33579999999999999</v>
      </c>
      <c r="AB204" s="135">
        <v>0.33439999999999998</v>
      </c>
      <c r="AC204" s="135">
        <v>0.34350000000000003</v>
      </c>
      <c r="AD204" s="135">
        <v>0.32950000000000002</v>
      </c>
      <c r="AE204" s="135">
        <v>0.32369999999999999</v>
      </c>
      <c r="AG204">
        <f t="shared" si="15"/>
        <v>0.26713333333333328</v>
      </c>
      <c r="AH204" s="135">
        <v>0.2437</v>
      </c>
      <c r="AI204" s="135">
        <v>0.28489999999999999</v>
      </c>
      <c r="AJ204" s="135">
        <v>0.27279999999999999</v>
      </c>
      <c r="AK204" s="135">
        <v>0.32169999999999999</v>
      </c>
      <c r="AL204" s="135">
        <v>0.33579999999999999</v>
      </c>
      <c r="AM204" s="135">
        <v>0.33439999999999998</v>
      </c>
      <c r="AN204" s="135">
        <v>0.34350000000000003</v>
      </c>
      <c r="AO204" s="135">
        <v>0.32950000000000002</v>
      </c>
      <c r="AP204" s="135">
        <v>0.32369999999999999</v>
      </c>
      <c r="AQ204">
        <f t="shared" si="13"/>
        <v>0.3314333333333333</v>
      </c>
    </row>
    <row r="205" spans="1:43" x14ac:dyDescent="0.25">
      <c r="A205" s="135">
        <v>201</v>
      </c>
      <c r="B205" s="135">
        <f t="shared" si="14"/>
        <v>0.26290000000000002</v>
      </c>
      <c r="C205" s="135">
        <v>0.26319999999999999</v>
      </c>
      <c r="D205" s="135">
        <v>0.25409999999999999</v>
      </c>
      <c r="E205" s="135">
        <v>0.26129999999999998</v>
      </c>
      <c r="F205" s="135">
        <v>0.27700000000000002</v>
      </c>
      <c r="G205" s="135">
        <v>0.25719999999999998</v>
      </c>
      <c r="H205" s="135">
        <v>0.26150000000000001</v>
      </c>
      <c r="I205" s="135">
        <v>0.2601</v>
      </c>
      <c r="J205" s="135">
        <v>0.27350000000000002</v>
      </c>
      <c r="K205" s="135">
        <v>0.25819999999999999</v>
      </c>
      <c r="L205" s="135">
        <v>0.31240000000000001</v>
      </c>
      <c r="M205" s="135">
        <v>0.31269999999999998</v>
      </c>
      <c r="N205" s="135">
        <v>0.31900000000000001</v>
      </c>
      <c r="O205" s="135">
        <v>0.32240000000000002</v>
      </c>
      <c r="P205" s="135">
        <v>0.31609999999999999</v>
      </c>
      <c r="Q205" s="135">
        <v>0.32419999999999999</v>
      </c>
      <c r="R205" s="135">
        <v>0.32879999999999998</v>
      </c>
      <c r="S205" s="135">
        <v>0.32229999999999998</v>
      </c>
      <c r="T205" s="135">
        <v>0.32869999999999999</v>
      </c>
      <c r="U205" s="135">
        <f t="shared" si="12"/>
        <v>0.32073333333333331</v>
      </c>
      <c r="W205" s="135">
        <v>0.24340000000000001</v>
      </c>
      <c r="X205" s="135">
        <v>0.28449999999999998</v>
      </c>
      <c r="Y205" s="135">
        <v>0.2752</v>
      </c>
      <c r="Z205" s="135">
        <v>0.32090000000000002</v>
      </c>
      <c r="AA205" s="135">
        <v>0.33600000000000002</v>
      </c>
      <c r="AB205" s="135">
        <v>0.3347</v>
      </c>
      <c r="AC205" s="135">
        <v>0.34339999999999998</v>
      </c>
      <c r="AD205" s="135">
        <v>0.32869999999999999</v>
      </c>
      <c r="AE205" s="135">
        <v>0.32350000000000001</v>
      </c>
      <c r="AG205">
        <f t="shared" si="15"/>
        <v>0.26769999999999999</v>
      </c>
      <c r="AH205" s="135">
        <v>0.24340000000000001</v>
      </c>
      <c r="AI205" s="135">
        <v>0.28449999999999998</v>
      </c>
      <c r="AJ205" s="135">
        <v>0.2752</v>
      </c>
      <c r="AK205" s="135">
        <v>0.32090000000000002</v>
      </c>
      <c r="AL205" s="135">
        <v>0.33600000000000002</v>
      </c>
      <c r="AM205" s="135">
        <v>0.3347</v>
      </c>
      <c r="AN205" s="135">
        <v>0.34339999999999998</v>
      </c>
      <c r="AO205" s="135">
        <v>0.32869999999999999</v>
      </c>
      <c r="AP205" s="135">
        <v>0.32350000000000001</v>
      </c>
      <c r="AQ205">
        <f t="shared" si="13"/>
        <v>0.33119999999999999</v>
      </c>
    </row>
    <row r="206" spans="1:43" x14ac:dyDescent="0.25">
      <c r="A206" s="135">
        <v>202</v>
      </c>
      <c r="B206" s="135">
        <f t="shared" si="14"/>
        <v>0.26308888888888887</v>
      </c>
      <c r="C206" s="135">
        <v>0.26319999999999999</v>
      </c>
      <c r="D206" s="135">
        <v>0.2545</v>
      </c>
      <c r="E206" s="135">
        <v>0.26129999999999998</v>
      </c>
      <c r="F206" s="135">
        <v>0.27710000000000001</v>
      </c>
      <c r="G206" s="135">
        <v>0.25750000000000001</v>
      </c>
      <c r="H206" s="135">
        <v>0.26119999999999999</v>
      </c>
      <c r="I206" s="135">
        <v>0.26129999999999998</v>
      </c>
      <c r="J206" s="135">
        <v>0.27350000000000002</v>
      </c>
      <c r="K206" s="135">
        <v>0.25819999999999999</v>
      </c>
      <c r="L206" s="135">
        <v>0.31209999999999999</v>
      </c>
      <c r="M206" s="135">
        <v>0.3135</v>
      </c>
      <c r="N206" s="135">
        <v>0.3211</v>
      </c>
      <c r="O206" s="135">
        <v>0.32350000000000001</v>
      </c>
      <c r="P206" s="135">
        <v>0.3155</v>
      </c>
      <c r="Q206" s="135">
        <v>0.32450000000000001</v>
      </c>
      <c r="R206" s="135">
        <v>0.32919999999999999</v>
      </c>
      <c r="S206" s="135">
        <v>0.32200000000000001</v>
      </c>
      <c r="T206" s="135">
        <v>0.32840000000000003</v>
      </c>
      <c r="U206" s="135">
        <f t="shared" si="12"/>
        <v>0.32108888888888892</v>
      </c>
      <c r="W206" s="135">
        <v>0.24340000000000001</v>
      </c>
      <c r="X206" s="135">
        <v>0.28410000000000002</v>
      </c>
      <c r="Y206" s="135">
        <v>0.27510000000000001</v>
      </c>
      <c r="Z206" s="135">
        <v>0.32019999999999998</v>
      </c>
      <c r="AA206" s="135">
        <v>0.33629999999999999</v>
      </c>
      <c r="AB206" s="135">
        <v>0.33460000000000001</v>
      </c>
      <c r="AC206" s="135">
        <v>0.34310000000000002</v>
      </c>
      <c r="AD206" s="135">
        <v>0.3327</v>
      </c>
      <c r="AE206" s="135">
        <v>0.32350000000000001</v>
      </c>
      <c r="AG206">
        <f t="shared" si="15"/>
        <v>0.26753333333333335</v>
      </c>
      <c r="AH206" s="135">
        <v>0.24340000000000001</v>
      </c>
      <c r="AI206" s="135">
        <v>0.28410000000000002</v>
      </c>
      <c r="AJ206" s="135">
        <v>0.27510000000000001</v>
      </c>
      <c r="AK206" s="135">
        <v>0.32019999999999998</v>
      </c>
      <c r="AL206" s="135">
        <v>0.33629999999999999</v>
      </c>
      <c r="AM206" s="135">
        <v>0.33460000000000001</v>
      </c>
      <c r="AN206" s="135">
        <v>0.34310000000000002</v>
      </c>
      <c r="AO206" s="135">
        <v>0.3327</v>
      </c>
      <c r="AP206" s="135">
        <v>0.32350000000000001</v>
      </c>
      <c r="AQ206">
        <f t="shared" si="13"/>
        <v>0.33173333333333338</v>
      </c>
    </row>
    <row r="207" spans="1:43" x14ac:dyDescent="0.25">
      <c r="A207" s="135">
        <v>203</v>
      </c>
      <c r="B207" s="135">
        <f t="shared" si="14"/>
        <v>0.26332222222222224</v>
      </c>
      <c r="C207" s="135">
        <v>0.2631</v>
      </c>
      <c r="D207" s="135">
        <v>0.25490000000000002</v>
      </c>
      <c r="E207" s="135">
        <v>0.2616</v>
      </c>
      <c r="F207" s="135">
        <v>0.27760000000000001</v>
      </c>
      <c r="G207" s="135">
        <v>0.25779999999999997</v>
      </c>
      <c r="H207" s="135">
        <v>0.2611</v>
      </c>
      <c r="I207" s="135">
        <v>0.26240000000000002</v>
      </c>
      <c r="J207" s="135">
        <v>0.2732</v>
      </c>
      <c r="K207" s="135">
        <v>0.25819999999999999</v>
      </c>
      <c r="L207" s="135">
        <v>0.31230000000000002</v>
      </c>
      <c r="M207" s="135">
        <v>0.31340000000000001</v>
      </c>
      <c r="N207" s="135">
        <v>0.32329999999999998</v>
      </c>
      <c r="O207" s="135">
        <v>0.32340000000000002</v>
      </c>
      <c r="P207" s="135">
        <v>0.31619999999999998</v>
      </c>
      <c r="Q207" s="135">
        <v>0.3246</v>
      </c>
      <c r="R207" s="135">
        <v>0.33029999999999998</v>
      </c>
      <c r="S207" s="135">
        <v>0.32179999999999997</v>
      </c>
      <c r="T207" s="135">
        <v>0.32800000000000001</v>
      </c>
      <c r="U207" s="135">
        <f t="shared" si="12"/>
        <v>0.32147777777777775</v>
      </c>
      <c r="W207" s="135">
        <v>0.24360000000000001</v>
      </c>
      <c r="X207" s="135">
        <v>0.28489999999999999</v>
      </c>
      <c r="Y207" s="135">
        <v>0.27450000000000002</v>
      </c>
      <c r="Z207" s="135">
        <v>0.32069999999999999</v>
      </c>
      <c r="AA207" s="135">
        <v>0.3362</v>
      </c>
      <c r="AB207" s="135">
        <v>0.3322</v>
      </c>
      <c r="AC207" s="135">
        <v>0.34300000000000003</v>
      </c>
      <c r="AD207" s="135">
        <v>0.33179999999999998</v>
      </c>
      <c r="AE207" s="135">
        <v>0.32419999999999999</v>
      </c>
      <c r="AG207">
        <f t="shared" si="15"/>
        <v>0.26766666666666666</v>
      </c>
      <c r="AH207" s="135">
        <v>0.24360000000000001</v>
      </c>
      <c r="AI207" s="135">
        <v>0.28489999999999999</v>
      </c>
      <c r="AJ207" s="135">
        <v>0.27450000000000002</v>
      </c>
      <c r="AK207" s="135">
        <v>0.32069999999999999</v>
      </c>
      <c r="AL207" s="135">
        <v>0.3362</v>
      </c>
      <c r="AM207" s="135">
        <v>0.3322</v>
      </c>
      <c r="AN207" s="135">
        <v>0.34300000000000003</v>
      </c>
      <c r="AO207" s="135">
        <v>0.33179999999999998</v>
      </c>
      <c r="AP207" s="135">
        <v>0.32419999999999999</v>
      </c>
      <c r="AQ207">
        <f t="shared" si="13"/>
        <v>0.33134999999999998</v>
      </c>
    </row>
    <row r="208" spans="1:43" x14ac:dyDescent="0.25">
      <c r="A208" s="135">
        <v>204</v>
      </c>
      <c r="B208" s="135">
        <f t="shared" si="14"/>
        <v>0.2632666666666667</v>
      </c>
      <c r="C208" s="135">
        <v>0.2626</v>
      </c>
      <c r="D208" s="135">
        <v>0.25540000000000002</v>
      </c>
      <c r="E208" s="135">
        <v>0.26100000000000001</v>
      </c>
      <c r="F208" s="135">
        <v>0.2777</v>
      </c>
      <c r="G208" s="135">
        <v>0.25750000000000001</v>
      </c>
      <c r="H208" s="135">
        <v>0.26140000000000002</v>
      </c>
      <c r="I208" s="135">
        <v>0.26350000000000001</v>
      </c>
      <c r="J208" s="135">
        <v>0.27300000000000002</v>
      </c>
      <c r="K208" s="135">
        <v>0.25729999999999997</v>
      </c>
      <c r="L208" s="135">
        <v>0.3115</v>
      </c>
      <c r="M208" s="135">
        <v>0.31330000000000002</v>
      </c>
      <c r="N208" s="135">
        <v>0.32300000000000001</v>
      </c>
      <c r="O208" s="135">
        <v>0.32319999999999999</v>
      </c>
      <c r="P208" s="135">
        <v>0.31630000000000003</v>
      </c>
      <c r="Q208" s="135">
        <v>0.32519999999999999</v>
      </c>
      <c r="R208" s="135">
        <v>0.33050000000000002</v>
      </c>
      <c r="S208" s="135">
        <v>0.32169999999999999</v>
      </c>
      <c r="T208" s="135">
        <v>0.32829999999999998</v>
      </c>
      <c r="U208" s="135">
        <f t="shared" si="12"/>
        <v>0.32144444444444442</v>
      </c>
      <c r="W208" s="135">
        <v>0.2437</v>
      </c>
      <c r="X208" s="135">
        <v>0.28520000000000001</v>
      </c>
      <c r="Y208" s="135">
        <v>0.27400000000000002</v>
      </c>
      <c r="Z208" s="135">
        <v>0.32040000000000002</v>
      </c>
      <c r="AA208" s="135">
        <v>0.33589999999999998</v>
      </c>
      <c r="AB208" s="135">
        <v>0.3271</v>
      </c>
      <c r="AC208" s="135">
        <v>0.34260000000000002</v>
      </c>
      <c r="AD208" s="135">
        <v>0.32940000000000003</v>
      </c>
      <c r="AE208" s="135">
        <v>0.32479999999999998</v>
      </c>
      <c r="AG208">
        <f t="shared" si="15"/>
        <v>0.26763333333333333</v>
      </c>
      <c r="AH208" s="135">
        <v>0.2437</v>
      </c>
      <c r="AI208" s="135">
        <v>0.28520000000000001</v>
      </c>
      <c r="AJ208" s="135">
        <v>0.27400000000000002</v>
      </c>
      <c r="AK208" s="135">
        <v>0.32040000000000002</v>
      </c>
      <c r="AL208" s="135">
        <v>0.33589999999999998</v>
      </c>
      <c r="AM208" s="135">
        <v>0.3271</v>
      </c>
      <c r="AN208" s="135">
        <v>0.34260000000000002</v>
      </c>
      <c r="AO208" s="135">
        <v>0.32940000000000003</v>
      </c>
      <c r="AP208" s="135">
        <v>0.32479999999999998</v>
      </c>
      <c r="AQ208">
        <f t="shared" si="13"/>
        <v>0.33003333333333335</v>
      </c>
    </row>
    <row r="209" spans="1:43" x14ac:dyDescent="0.25">
      <c r="A209" s="135">
        <v>205</v>
      </c>
      <c r="B209" s="135">
        <f t="shared" si="14"/>
        <v>0.26323333333333337</v>
      </c>
      <c r="C209" s="135">
        <v>0.26229999999999998</v>
      </c>
      <c r="D209" s="135">
        <v>0.25519999999999998</v>
      </c>
      <c r="E209" s="135">
        <v>0.26119999999999999</v>
      </c>
      <c r="F209" s="135">
        <v>0.27789999999999998</v>
      </c>
      <c r="G209" s="135">
        <v>0.25750000000000001</v>
      </c>
      <c r="H209" s="135">
        <v>0.26169999999999999</v>
      </c>
      <c r="I209" s="135">
        <v>0.26369999999999999</v>
      </c>
      <c r="J209" s="135">
        <v>0.27260000000000001</v>
      </c>
      <c r="K209" s="135">
        <v>0.25700000000000001</v>
      </c>
      <c r="L209" s="135">
        <v>0.31009999999999999</v>
      </c>
      <c r="M209" s="135">
        <v>0.313</v>
      </c>
      <c r="N209" s="135">
        <v>0.32279999999999998</v>
      </c>
      <c r="O209" s="135">
        <v>0.3221</v>
      </c>
      <c r="P209" s="135">
        <v>0.31619999999999998</v>
      </c>
      <c r="Q209" s="135">
        <v>0.3246</v>
      </c>
      <c r="R209" s="135">
        <v>0.33040000000000003</v>
      </c>
      <c r="S209" s="135">
        <v>0.32190000000000002</v>
      </c>
      <c r="T209" s="135">
        <v>0.32819999999999999</v>
      </c>
      <c r="U209" s="135">
        <f t="shared" si="12"/>
        <v>0.32103333333333334</v>
      </c>
      <c r="W209" s="135">
        <v>0.2427</v>
      </c>
      <c r="X209" s="135">
        <v>0.2848</v>
      </c>
      <c r="Y209" s="135">
        <v>0.27360000000000001</v>
      </c>
      <c r="Z209" s="135">
        <v>0.32250000000000001</v>
      </c>
      <c r="AA209" s="135">
        <v>0.33579999999999999</v>
      </c>
      <c r="AB209" s="135">
        <v>0.32650000000000001</v>
      </c>
      <c r="AC209" s="135">
        <v>0.34239999999999998</v>
      </c>
      <c r="AD209" s="135">
        <v>0.32900000000000001</v>
      </c>
      <c r="AE209" s="135">
        <v>0.32550000000000001</v>
      </c>
      <c r="AG209">
        <f t="shared" si="15"/>
        <v>0.26703333333333329</v>
      </c>
      <c r="AH209" s="135">
        <v>0.2427</v>
      </c>
      <c r="AI209" s="135">
        <v>0.2848</v>
      </c>
      <c r="AJ209" s="135">
        <v>0.27360000000000001</v>
      </c>
      <c r="AK209" s="135">
        <v>0.32250000000000001</v>
      </c>
      <c r="AL209" s="135">
        <v>0.33579999999999999</v>
      </c>
      <c r="AM209" s="135">
        <v>0.32650000000000001</v>
      </c>
      <c r="AN209" s="135">
        <v>0.34239999999999998</v>
      </c>
      <c r="AO209" s="135">
        <v>0.32900000000000001</v>
      </c>
      <c r="AP209" s="135">
        <v>0.32550000000000001</v>
      </c>
      <c r="AQ209">
        <f t="shared" si="13"/>
        <v>0.33028333333333332</v>
      </c>
    </row>
    <row r="210" spans="1:43" x14ac:dyDescent="0.25">
      <c r="A210" s="135">
        <v>206</v>
      </c>
      <c r="B210" s="135">
        <f t="shared" si="14"/>
        <v>0.26341111111111115</v>
      </c>
      <c r="C210" s="135">
        <v>0.26219999999999999</v>
      </c>
      <c r="D210" s="135">
        <v>0.25590000000000002</v>
      </c>
      <c r="E210" s="135">
        <v>0.26150000000000001</v>
      </c>
      <c r="F210" s="135">
        <v>0.27810000000000001</v>
      </c>
      <c r="G210" s="135">
        <v>0.25769999999999998</v>
      </c>
      <c r="H210" s="135">
        <v>0.26240000000000002</v>
      </c>
      <c r="I210" s="135">
        <v>0.26390000000000002</v>
      </c>
      <c r="J210" s="135">
        <v>0.2722</v>
      </c>
      <c r="K210" s="135">
        <v>0.25679999999999997</v>
      </c>
      <c r="L210" s="135">
        <v>0.31240000000000001</v>
      </c>
      <c r="M210" s="135">
        <v>0.31409999999999999</v>
      </c>
      <c r="N210" s="135">
        <v>0.32300000000000001</v>
      </c>
      <c r="O210" s="135">
        <v>0.32179999999999997</v>
      </c>
      <c r="P210" s="135">
        <v>0.31619999999999998</v>
      </c>
      <c r="Q210" s="135">
        <v>0.32340000000000002</v>
      </c>
      <c r="R210" s="135">
        <v>0.33040000000000003</v>
      </c>
      <c r="S210" s="135">
        <v>0.3221</v>
      </c>
      <c r="T210" s="135">
        <v>0.32740000000000002</v>
      </c>
      <c r="U210" s="135">
        <f t="shared" si="12"/>
        <v>0.32119999999999999</v>
      </c>
      <c r="W210" s="135">
        <v>0.24199999999999999</v>
      </c>
      <c r="X210" s="135">
        <v>0.28639999999999999</v>
      </c>
      <c r="Y210" s="135">
        <v>0.27329999999999999</v>
      </c>
      <c r="Z210" s="135">
        <v>0.32179999999999997</v>
      </c>
      <c r="AA210" s="135">
        <v>0.33579999999999999</v>
      </c>
      <c r="AB210" s="135">
        <v>0.32600000000000001</v>
      </c>
      <c r="AC210" s="135">
        <v>0.3422</v>
      </c>
      <c r="AD210" s="135">
        <v>0.32879999999999998</v>
      </c>
      <c r="AE210" s="135">
        <v>0.3251</v>
      </c>
      <c r="AG210">
        <f t="shared" si="15"/>
        <v>0.26723333333333332</v>
      </c>
      <c r="AH210" s="135">
        <v>0.24199999999999999</v>
      </c>
      <c r="AI210" s="135">
        <v>0.28639999999999999</v>
      </c>
      <c r="AJ210" s="135">
        <v>0.27329999999999999</v>
      </c>
      <c r="AK210" s="135">
        <v>0.32179999999999997</v>
      </c>
      <c r="AL210" s="135">
        <v>0.33579999999999999</v>
      </c>
      <c r="AM210" s="135">
        <v>0.32600000000000001</v>
      </c>
      <c r="AN210" s="135">
        <v>0.3422</v>
      </c>
      <c r="AO210" s="135">
        <v>0.32879999999999998</v>
      </c>
      <c r="AP210" s="135">
        <v>0.3251</v>
      </c>
      <c r="AQ210">
        <f t="shared" si="13"/>
        <v>0.32995000000000002</v>
      </c>
    </row>
    <row r="211" spans="1:43" x14ac:dyDescent="0.25">
      <c r="A211" s="135">
        <v>207</v>
      </c>
      <c r="B211" s="135">
        <f t="shared" si="14"/>
        <v>0.26360000000000006</v>
      </c>
      <c r="C211" s="135">
        <v>0.2621</v>
      </c>
      <c r="D211" s="135">
        <v>0.25650000000000001</v>
      </c>
      <c r="E211" s="135">
        <v>0.26200000000000001</v>
      </c>
      <c r="F211" s="135">
        <v>0.27829999999999999</v>
      </c>
      <c r="G211" s="135">
        <v>0.25779999999999997</v>
      </c>
      <c r="H211" s="135">
        <v>0.26300000000000001</v>
      </c>
      <c r="I211" s="135">
        <v>0.26400000000000001</v>
      </c>
      <c r="J211" s="135">
        <v>0.27210000000000001</v>
      </c>
      <c r="K211" s="135">
        <v>0.25659999999999999</v>
      </c>
      <c r="L211" s="135">
        <v>0.31259999999999999</v>
      </c>
      <c r="M211" s="135">
        <v>0.31790000000000002</v>
      </c>
      <c r="N211" s="135">
        <v>0.32269999999999999</v>
      </c>
      <c r="O211" s="135">
        <v>0.3216</v>
      </c>
      <c r="P211" s="135">
        <v>0.31519999999999998</v>
      </c>
      <c r="Q211" s="135">
        <v>0.32229999999999998</v>
      </c>
      <c r="R211" s="135">
        <v>0.3296</v>
      </c>
      <c r="S211" s="135">
        <v>0.3216</v>
      </c>
      <c r="T211" s="135">
        <v>0.32729999999999998</v>
      </c>
      <c r="U211" s="135">
        <f t="shared" si="12"/>
        <v>0.32119999999999999</v>
      </c>
      <c r="W211" s="135">
        <v>0.2414</v>
      </c>
      <c r="X211" s="135">
        <v>0.28610000000000002</v>
      </c>
      <c r="Y211" s="135">
        <v>0.27310000000000001</v>
      </c>
      <c r="Z211" s="135">
        <v>0.3226</v>
      </c>
      <c r="AA211" s="135">
        <v>0.33589999999999998</v>
      </c>
      <c r="AB211" s="135">
        <v>0.32579999999999998</v>
      </c>
      <c r="AC211" s="135">
        <v>0.34210000000000002</v>
      </c>
      <c r="AD211" s="135">
        <v>0.3286</v>
      </c>
      <c r="AE211" s="135">
        <v>0.32529999999999998</v>
      </c>
      <c r="AG211">
        <f t="shared" si="15"/>
        <v>0.2668666666666667</v>
      </c>
      <c r="AH211" s="135">
        <v>0.2414</v>
      </c>
      <c r="AI211" s="135">
        <v>0.28610000000000002</v>
      </c>
      <c r="AJ211" s="135">
        <v>0.27310000000000001</v>
      </c>
      <c r="AK211" s="135">
        <v>0.3226</v>
      </c>
      <c r="AL211" s="135">
        <v>0.33589999999999998</v>
      </c>
      <c r="AM211" s="135">
        <v>0.32579999999999998</v>
      </c>
      <c r="AN211" s="135">
        <v>0.34210000000000002</v>
      </c>
      <c r="AO211" s="135">
        <v>0.3286</v>
      </c>
      <c r="AP211" s="135">
        <v>0.32529999999999998</v>
      </c>
      <c r="AQ211">
        <f t="shared" si="13"/>
        <v>0.33005000000000001</v>
      </c>
    </row>
    <row r="212" spans="1:43" x14ac:dyDescent="0.25">
      <c r="A212" s="135">
        <v>208</v>
      </c>
      <c r="B212" s="135">
        <f t="shared" si="14"/>
        <v>0.26338888888888889</v>
      </c>
      <c r="C212" s="135">
        <v>0.26190000000000002</v>
      </c>
      <c r="D212" s="135">
        <v>0.25659999999999999</v>
      </c>
      <c r="E212" s="135">
        <v>0.26219999999999999</v>
      </c>
      <c r="F212" s="135">
        <v>0.27729999999999999</v>
      </c>
      <c r="G212" s="135">
        <v>0.25779999999999997</v>
      </c>
      <c r="H212" s="135">
        <v>0.26290000000000002</v>
      </c>
      <c r="I212" s="135">
        <v>0.26340000000000002</v>
      </c>
      <c r="J212" s="135">
        <v>0.27189999999999998</v>
      </c>
      <c r="K212" s="135">
        <v>0.25650000000000001</v>
      </c>
      <c r="L212" s="135">
        <v>0.31280000000000002</v>
      </c>
      <c r="M212" s="135">
        <v>0.31879999999999997</v>
      </c>
      <c r="N212" s="135">
        <v>0.32240000000000002</v>
      </c>
      <c r="O212" s="135">
        <v>0.32140000000000002</v>
      </c>
      <c r="P212" s="135">
        <v>0.31790000000000002</v>
      </c>
      <c r="Q212" s="135">
        <v>0.32019999999999998</v>
      </c>
      <c r="R212" s="135">
        <v>0.32900000000000001</v>
      </c>
      <c r="S212" s="135">
        <v>0.3221</v>
      </c>
      <c r="T212" s="135">
        <v>0.32679999999999998</v>
      </c>
      <c r="U212" s="135">
        <f t="shared" si="12"/>
        <v>0.32126666666666664</v>
      </c>
      <c r="W212" s="135">
        <v>0.24079999999999999</v>
      </c>
      <c r="X212" s="135">
        <v>0.28599999999999998</v>
      </c>
      <c r="Y212" s="135">
        <v>0.27289999999999998</v>
      </c>
      <c r="Z212" s="135">
        <v>0.32219999999999999</v>
      </c>
      <c r="AA212" s="135">
        <v>0.33710000000000001</v>
      </c>
      <c r="AB212" s="135">
        <v>0.32629999999999998</v>
      </c>
      <c r="AC212" s="135">
        <v>0.34289999999999998</v>
      </c>
      <c r="AD212" s="135">
        <v>0.32850000000000001</v>
      </c>
      <c r="AE212" s="135">
        <v>0.32929999999999998</v>
      </c>
      <c r="AG212">
        <f t="shared" si="15"/>
        <v>0.26656666666666662</v>
      </c>
      <c r="AH212" s="135">
        <v>0.24079999999999999</v>
      </c>
      <c r="AI212" s="135">
        <v>0.28599999999999998</v>
      </c>
      <c r="AJ212" s="135">
        <v>0.27289999999999998</v>
      </c>
      <c r="AK212" s="135">
        <v>0.32219999999999999</v>
      </c>
      <c r="AL212" s="135">
        <v>0.33710000000000001</v>
      </c>
      <c r="AM212" s="135">
        <v>0.32629999999999998</v>
      </c>
      <c r="AN212" s="135">
        <v>0.34289999999999998</v>
      </c>
      <c r="AO212" s="135">
        <v>0.32850000000000001</v>
      </c>
      <c r="AP212" s="135">
        <v>0.32929999999999998</v>
      </c>
      <c r="AQ212">
        <f t="shared" si="13"/>
        <v>0.33105000000000001</v>
      </c>
    </row>
    <row r="213" spans="1:43" x14ac:dyDescent="0.25">
      <c r="A213" s="135">
        <v>209</v>
      </c>
      <c r="B213" s="135">
        <f t="shared" si="14"/>
        <v>0.26337777777777771</v>
      </c>
      <c r="C213" s="135">
        <v>0.26179999999999998</v>
      </c>
      <c r="D213" s="135">
        <v>0.25669999999999998</v>
      </c>
      <c r="E213" s="135">
        <v>0.26229999999999998</v>
      </c>
      <c r="F213" s="135">
        <v>0.2772</v>
      </c>
      <c r="G213" s="135">
        <v>0.25769999999999998</v>
      </c>
      <c r="H213" s="135">
        <v>0.26279999999999998</v>
      </c>
      <c r="I213" s="135">
        <v>0.26369999999999999</v>
      </c>
      <c r="J213" s="135">
        <v>0.27189999999999998</v>
      </c>
      <c r="K213" s="135">
        <v>0.25629999999999997</v>
      </c>
      <c r="L213" s="135">
        <v>0.312</v>
      </c>
      <c r="M213" s="135">
        <v>0.31890000000000002</v>
      </c>
      <c r="N213" s="135">
        <v>0.32390000000000002</v>
      </c>
      <c r="O213" s="135">
        <v>0.3211</v>
      </c>
      <c r="P213" s="135">
        <v>0.31759999999999999</v>
      </c>
      <c r="Q213" s="135">
        <v>0.31969999999999998</v>
      </c>
      <c r="R213" s="135">
        <v>0.32829999999999998</v>
      </c>
      <c r="S213" s="135">
        <v>0.32490000000000002</v>
      </c>
      <c r="T213" s="135">
        <v>0.32690000000000002</v>
      </c>
      <c r="U213" s="135">
        <f t="shared" si="12"/>
        <v>0.32147777777777781</v>
      </c>
      <c r="W213" s="135">
        <v>0.2404</v>
      </c>
      <c r="X213" s="135">
        <v>0.28610000000000002</v>
      </c>
      <c r="Y213" s="135">
        <v>0.27279999999999999</v>
      </c>
      <c r="Z213" s="135">
        <v>0.32179999999999997</v>
      </c>
      <c r="AA213" s="135">
        <v>0.33789999999999998</v>
      </c>
      <c r="AB213" s="135">
        <v>0.32590000000000002</v>
      </c>
      <c r="AC213" s="135">
        <v>0.34300000000000003</v>
      </c>
      <c r="AD213" s="135">
        <v>0.32850000000000001</v>
      </c>
      <c r="AE213" s="135">
        <v>0.32879999999999998</v>
      </c>
      <c r="AG213">
        <f t="shared" si="15"/>
        <v>0.2664333333333333</v>
      </c>
      <c r="AH213" s="135">
        <v>0.2404</v>
      </c>
      <c r="AI213" s="135">
        <v>0.28610000000000002</v>
      </c>
      <c r="AJ213" s="135">
        <v>0.27279999999999999</v>
      </c>
      <c r="AK213" s="135">
        <v>0.32179999999999997</v>
      </c>
      <c r="AL213" s="135">
        <v>0.33789999999999998</v>
      </c>
      <c r="AM213" s="135">
        <v>0.32590000000000002</v>
      </c>
      <c r="AN213" s="135">
        <v>0.34300000000000003</v>
      </c>
      <c r="AO213" s="135">
        <v>0.32850000000000001</v>
      </c>
      <c r="AP213" s="135">
        <v>0.32879999999999998</v>
      </c>
      <c r="AQ213">
        <f t="shared" si="13"/>
        <v>0.33098333333333335</v>
      </c>
    </row>
    <row r="214" spans="1:43" x14ac:dyDescent="0.25">
      <c r="A214" s="135">
        <v>210</v>
      </c>
      <c r="B214" s="135">
        <f t="shared" si="14"/>
        <v>0.26332222222222224</v>
      </c>
      <c r="C214" s="135">
        <v>0.2616</v>
      </c>
      <c r="D214" s="135">
        <v>0.25669999999999998</v>
      </c>
      <c r="E214" s="135">
        <v>0.26229999999999998</v>
      </c>
      <c r="F214" s="135">
        <v>0.2772</v>
      </c>
      <c r="G214" s="135">
        <v>0.2576</v>
      </c>
      <c r="H214" s="135">
        <v>0.26269999999999999</v>
      </c>
      <c r="I214" s="135">
        <v>0.26379999999999998</v>
      </c>
      <c r="J214" s="135">
        <v>0.27189999999999998</v>
      </c>
      <c r="K214" s="135">
        <v>0.25609999999999999</v>
      </c>
      <c r="L214" s="135">
        <v>0.31130000000000002</v>
      </c>
      <c r="M214" s="135">
        <v>0.31919999999999998</v>
      </c>
      <c r="N214" s="135">
        <v>0.32469999999999999</v>
      </c>
      <c r="O214" s="135">
        <v>0.32090000000000002</v>
      </c>
      <c r="P214" s="135">
        <v>0.31740000000000002</v>
      </c>
      <c r="Q214" s="135">
        <v>0.31990000000000002</v>
      </c>
      <c r="R214" s="135">
        <v>0.32750000000000001</v>
      </c>
      <c r="S214" s="135">
        <v>0.32500000000000001</v>
      </c>
      <c r="T214" s="135">
        <v>0.3266</v>
      </c>
      <c r="U214" s="135">
        <f t="shared" si="12"/>
        <v>0.32138888888888895</v>
      </c>
      <c r="W214" s="135">
        <v>0.2402</v>
      </c>
      <c r="X214" s="135">
        <v>0.28649999999999998</v>
      </c>
      <c r="Y214" s="135">
        <v>0.27279999999999999</v>
      </c>
      <c r="Z214" s="135">
        <v>0.32119999999999999</v>
      </c>
      <c r="AA214" s="135">
        <v>0.33760000000000001</v>
      </c>
      <c r="AB214" s="135">
        <v>0.32569999999999999</v>
      </c>
      <c r="AC214" s="135">
        <v>0.34329999999999999</v>
      </c>
      <c r="AD214" s="135">
        <v>0.32869999999999999</v>
      </c>
      <c r="AE214" s="135">
        <v>0.33069999999999999</v>
      </c>
      <c r="AG214">
        <f t="shared" si="15"/>
        <v>0.26649999999999996</v>
      </c>
      <c r="AH214" s="135">
        <v>0.2402</v>
      </c>
      <c r="AI214" s="135">
        <v>0.28649999999999998</v>
      </c>
      <c r="AJ214" s="135">
        <v>0.27279999999999999</v>
      </c>
      <c r="AK214" s="135">
        <v>0.32119999999999999</v>
      </c>
      <c r="AL214" s="135">
        <v>0.33760000000000001</v>
      </c>
      <c r="AM214" s="135">
        <v>0.32569999999999999</v>
      </c>
      <c r="AN214" s="135">
        <v>0.34329999999999999</v>
      </c>
      <c r="AO214" s="135">
        <v>0.32869999999999999</v>
      </c>
      <c r="AP214" s="135">
        <v>0.33069999999999999</v>
      </c>
      <c r="AQ214">
        <f t="shared" si="13"/>
        <v>0.33119999999999999</v>
      </c>
    </row>
    <row r="215" spans="1:43" x14ac:dyDescent="0.25">
      <c r="A215" s="135">
        <v>211</v>
      </c>
      <c r="B215" s="135">
        <f t="shared" si="14"/>
        <v>0.26342222222222222</v>
      </c>
      <c r="C215" s="135">
        <v>0.26150000000000001</v>
      </c>
      <c r="D215" s="135">
        <v>0.25669999999999998</v>
      </c>
      <c r="E215" s="135">
        <v>0.26240000000000002</v>
      </c>
      <c r="F215" s="135">
        <v>0.27729999999999999</v>
      </c>
      <c r="G215" s="135">
        <v>0.25740000000000002</v>
      </c>
      <c r="H215" s="135">
        <v>0.2636</v>
      </c>
      <c r="I215" s="135">
        <v>0.26400000000000001</v>
      </c>
      <c r="J215" s="135">
        <v>0.27189999999999998</v>
      </c>
      <c r="K215" s="135">
        <v>0.25600000000000001</v>
      </c>
      <c r="L215" s="135">
        <v>0.3105</v>
      </c>
      <c r="M215" s="135">
        <v>0.32019999999999998</v>
      </c>
      <c r="N215" s="135">
        <v>0.32419999999999999</v>
      </c>
      <c r="O215" s="135">
        <v>0.3206</v>
      </c>
      <c r="P215" s="135">
        <v>0.31709999999999999</v>
      </c>
      <c r="Q215" s="135">
        <v>0.32050000000000001</v>
      </c>
      <c r="R215" s="135">
        <v>0.32669999999999999</v>
      </c>
      <c r="S215" s="135">
        <v>0.3251</v>
      </c>
      <c r="T215" s="135">
        <v>0.32629999999999998</v>
      </c>
      <c r="U215" s="135">
        <f t="shared" si="12"/>
        <v>0.32124444444444439</v>
      </c>
      <c r="W215" s="135">
        <v>0.24079999999999999</v>
      </c>
      <c r="X215" s="135">
        <v>0.28649999999999998</v>
      </c>
      <c r="Y215" s="135">
        <v>0.27300000000000002</v>
      </c>
      <c r="Z215" s="135">
        <v>0.32079999999999997</v>
      </c>
      <c r="AA215" s="135">
        <v>0.33710000000000001</v>
      </c>
      <c r="AB215" s="135">
        <v>0.3256</v>
      </c>
      <c r="AC215" s="135">
        <v>0.34429999999999999</v>
      </c>
      <c r="AD215" s="135">
        <v>0.32819999999999999</v>
      </c>
      <c r="AE215" s="135">
        <v>0.33</v>
      </c>
      <c r="AG215">
        <f t="shared" si="15"/>
        <v>0.26676666666666665</v>
      </c>
      <c r="AH215" s="135">
        <v>0.24079999999999999</v>
      </c>
      <c r="AI215" s="135">
        <v>0.28649999999999998</v>
      </c>
      <c r="AJ215" s="135">
        <v>0.27300000000000002</v>
      </c>
      <c r="AK215" s="135">
        <v>0.32079999999999997</v>
      </c>
      <c r="AL215" s="135">
        <v>0.33710000000000001</v>
      </c>
      <c r="AM215" s="135">
        <v>0.3256</v>
      </c>
      <c r="AN215" s="135">
        <v>0.34429999999999999</v>
      </c>
      <c r="AO215" s="135">
        <v>0.32819999999999999</v>
      </c>
      <c r="AP215" s="135">
        <v>0.33</v>
      </c>
      <c r="AQ215">
        <f t="shared" si="13"/>
        <v>0.33100000000000002</v>
      </c>
    </row>
    <row r="216" spans="1:43" x14ac:dyDescent="0.25">
      <c r="A216" s="135">
        <v>212</v>
      </c>
      <c r="B216" s="135">
        <f t="shared" si="14"/>
        <v>0.26336666666666664</v>
      </c>
      <c r="C216" s="135">
        <v>0.26150000000000001</v>
      </c>
      <c r="D216" s="135">
        <v>0.25659999999999999</v>
      </c>
      <c r="E216" s="135">
        <v>0.2621</v>
      </c>
      <c r="F216" s="135">
        <v>0.27729999999999999</v>
      </c>
      <c r="G216" s="135">
        <v>0.25729999999999997</v>
      </c>
      <c r="H216" s="135">
        <v>0.26350000000000001</v>
      </c>
      <c r="I216" s="135">
        <v>0.26419999999999999</v>
      </c>
      <c r="J216" s="135">
        <v>0.27189999999999998</v>
      </c>
      <c r="K216" s="135">
        <v>0.25590000000000002</v>
      </c>
      <c r="L216" s="135">
        <v>0.30990000000000001</v>
      </c>
      <c r="M216" s="135">
        <v>0.31990000000000002</v>
      </c>
      <c r="N216" s="135">
        <v>0.32369999999999999</v>
      </c>
      <c r="O216" s="135">
        <v>0.31990000000000002</v>
      </c>
      <c r="P216" s="135">
        <v>0.31669999999999998</v>
      </c>
      <c r="Q216" s="135">
        <v>0.32169999999999999</v>
      </c>
      <c r="R216" s="135">
        <v>0.32190000000000002</v>
      </c>
      <c r="S216" s="135">
        <v>0.3246</v>
      </c>
      <c r="T216" s="135">
        <v>0.32600000000000001</v>
      </c>
      <c r="U216" s="135">
        <f t="shared" si="12"/>
        <v>0.32047777777777781</v>
      </c>
      <c r="W216" s="135">
        <v>0.2414</v>
      </c>
      <c r="X216" s="135">
        <v>0.28639999999999999</v>
      </c>
      <c r="Y216" s="135">
        <v>0.27300000000000002</v>
      </c>
      <c r="Z216" s="135">
        <v>0.32040000000000002</v>
      </c>
      <c r="AA216" s="135">
        <v>0.33610000000000001</v>
      </c>
      <c r="AB216" s="135">
        <v>0.3261</v>
      </c>
      <c r="AC216" s="135">
        <v>0.34439999999999998</v>
      </c>
      <c r="AD216" s="135">
        <v>0.32790000000000002</v>
      </c>
      <c r="AE216" s="135">
        <v>0.33210000000000001</v>
      </c>
      <c r="AG216">
        <f t="shared" si="15"/>
        <v>0.26693333333333336</v>
      </c>
      <c r="AH216" s="135">
        <v>0.2414</v>
      </c>
      <c r="AI216" s="135">
        <v>0.28639999999999999</v>
      </c>
      <c r="AJ216" s="135">
        <v>0.27300000000000002</v>
      </c>
      <c r="AK216" s="135">
        <v>0.32040000000000002</v>
      </c>
      <c r="AL216" s="135">
        <v>0.33610000000000001</v>
      </c>
      <c r="AM216" s="135">
        <v>0.3261</v>
      </c>
      <c r="AN216" s="135">
        <v>0.34439999999999998</v>
      </c>
      <c r="AO216" s="135">
        <v>0.32790000000000002</v>
      </c>
      <c r="AP216" s="135">
        <v>0.33210000000000001</v>
      </c>
      <c r="AQ216">
        <f t="shared" si="13"/>
        <v>0.33116666666666672</v>
      </c>
    </row>
    <row r="217" spans="1:43" x14ac:dyDescent="0.25">
      <c r="A217" s="135">
        <v>213</v>
      </c>
      <c r="B217" s="135">
        <f t="shared" si="14"/>
        <v>0.26345555555555555</v>
      </c>
      <c r="C217" s="135">
        <v>0.2621</v>
      </c>
      <c r="D217" s="135">
        <v>0.25669999999999998</v>
      </c>
      <c r="E217" s="135">
        <v>0.2616</v>
      </c>
      <c r="F217" s="135">
        <v>0.27779999999999999</v>
      </c>
      <c r="G217" s="135">
        <v>0.2571</v>
      </c>
      <c r="H217" s="135">
        <v>0.26350000000000001</v>
      </c>
      <c r="I217" s="135">
        <v>0.26469999999999999</v>
      </c>
      <c r="J217" s="135">
        <v>0.27189999999999998</v>
      </c>
      <c r="K217" s="135">
        <v>0.25569999999999998</v>
      </c>
      <c r="L217" s="135">
        <v>0.31169999999999998</v>
      </c>
      <c r="M217" s="135">
        <v>0.3196</v>
      </c>
      <c r="N217" s="135">
        <v>0.32319999999999999</v>
      </c>
      <c r="O217" s="135">
        <v>0.32029999999999997</v>
      </c>
      <c r="P217" s="135">
        <v>0.31619999999999998</v>
      </c>
      <c r="Q217" s="135">
        <v>0.3241</v>
      </c>
      <c r="R217" s="135">
        <v>0.32129999999999997</v>
      </c>
      <c r="S217" s="135">
        <v>0.32490000000000002</v>
      </c>
      <c r="T217" s="135">
        <v>0.3251</v>
      </c>
      <c r="U217" s="135">
        <f t="shared" si="12"/>
        <v>0.32071111111111111</v>
      </c>
      <c r="W217" s="135">
        <v>0.24399999999999999</v>
      </c>
      <c r="X217" s="135">
        <v>0.2863</v>
      </c>
      <c r="Y217" s="135">
        <v>0.27310000000000001</v>
      </c>
      <c r="Z217" s="135">
        <v>0.32029999999999997</v>
      </c>
      <c r="AA217" s="135">
        <v>0.33689999999999998</v>
      </c>
      <c r="AB217" s="135">
        <v>0.3251</v>
      </c>
      <c r="AC217" s="135">
        <v>0.3458</v>
      </c>
      <c r="AD217" s="135">
        <v>0.3276</v>
      </c>
      <c r="AE217" s="135">
        <v>0.33119999999999999</v>
      </c>
      <c r="AG217">
        <f t="shared" si="15"/>
        <v>0.26779999999999998</v>
      </c>
      <c r="AH217" s="135">
        <v>0.24399999999999999</v>
      </c>
      <c r="AI217" s="135">
        <v>0.2863</v>
      </c>
      <c r="AJ217" s="135">
        <v>0.27310000000000001</v>
      </c>
      <c r="AK217" s="135">
        <v>0.32029999999999997</v>
      </c>
      <c r="AL217" s="135">
        <v>0.33689999999999998</v>
      </c>
      <c r="AM217" s="135">
        <v>0.3251</v>
      </c>
      <c r="AN217" s="135">
        <v>0.3458</v>
      </c>
      <c r="AO217" s="135">
        <v>0.3276</v>
      </c>
      <c r="AP217" s="135">
        <v>0.33119999999999999</v>
      </c>
      <c r="AQ217">
        <f t="shared" si="13"/>
        <v>0.33115</v>
      </c>
    </row>
    <row r="218" spans="1:43" x14ac:dyDescent="0.25">
      <c r="A218" s="135">
        <v>214</v>
      </c>
      <c r="B218" s="135">
        <f t="shared" si="14"/>
        <v>0.26387777777777777</v>
      </c>
      <c r="C218" s="135">
        <v>0.26529999999999998</v>
      </c>
      <c r="D218" s="135">
        <v>0.25669999999999998</v>
      </c>
      <c r="E218" s="135">
        <v>0.2611</v>
      </c>
      <c r="F218" s="135">
        <v>0.27829999999999999</v>
      </c>
      <c r="G218" s="135">
        <v>0.25719999999999998</v>
      </c>
      <c r="H218" s="135">
        <v>0.26340000000000002</v>
      </c>
      <c r="I218" s="135">
        <v>0.2656</v>
      </c>
      <c r="J218" s="135">
        <v>0.27189999999999998</v>
      </c>
      <c r="K218" s="135">
        <v>0.25540000000000002</v>
      </c>
      <c r="L218" s="135">
        <v>0.31109999999999999</v>
      </c>
      <c r="M218" s="135">
        <v>0.31940000000000002</v>
      </c>
      <c r="N218" s="135">
        <v>0.32279999999999998</v>
      </c>
      <c r="O218" s="135">
        <v>0.32019999999999998</v>
      </c>
      <c r="P218" s="135">
        <v>0.31619999999999998</v>
      </c>
      <c r="Q218" s="135">
        <v>0.32550000000000001</v>
      </c>
      <c r="R218" s="135">
        <v>0.32069999999999999</v>
      </c>
      <c r="S218" s="135">
        <v>0.32519999999999999</v>
      </c>
      <c r="T218" s="135">
        <v>0.32490000000000002</v>
      </c>
      <c r="U218" s="135">
        <f t="shared" si="12"/>
        <v>0.32066666666666666</v>
      </c>
      <c r="W218" s="135">
        <v>0.24360000000000001</v>
      </c>
      <c r="X218" s="135">
        <v>0.28610000000000002</v>
      </c>
      <c r="Y218" s="135">
        <v>0.27310000000000001</v>
      </c>
      <c r="Z218" s="135">
        <v>0.32040000000000002</v>
      </c>
      <c r="AA218" s="135">
        <v>0.33660000000000001</v>
      </c>
      <c r="AB218" s="135">
        <v>0.32469999999999999</v>
      </c>
      <c r="AC218" s="135">
        <v>0.34470000000000001</v>
      </c>
      <c r="AD218" s="135">
        <v>0.32700000000000001</v>
      </c>
      <c r="AE218" s="135">
        <v>0.32519999999999999</v>
      </c>
      <c r="AG218">
        <f t="shared" si="15"/>
        <v>0.2676</v>
      </c>
      <c r="AH218" s="135">
        <v>0.24360000000000001</v>
      </c>
      <c r="AI218" s="135">
        <v>0.28610000000000002</v>
      </c>
      <c r="AJ218" s="135">
        <v>0.27310000000000001</v>
      </c>
      <c r="AK218" s="135">
        <v>0.32040000000000002</v>
      </c>
      <c r="AL218" s="135">
        <v>0.33660000000000001</v>
      </c>
      <c r="AM218" s="135">
        <v>0.32469999999999999</v>
      </c>
      <c r="AN218" s="135">
        <v>0.34470000000000001</v>
      </c>
      <c r="AO218" s="135">
        <v>0.32700000000000001</v>
      </c>
      <c r="AP218" s="135">
        <v>0.32519999999999999</v>
      </c>
      <c r="AQ218">
        <f t="shared" si="13"/>
        <v>0.32976666666666665</v>
      </c>
    </row>
    <row r="219" spans="1:43" x14ac:dyDescent="0.25">
      <c r="A219" s="135">
        <v>215</v>
      </c>
      <c r="B219" s="135">
        <f t="shared" si="14"/>
        <v>0.26384444444444438</v>
      </c>
      <c r="C219" s="135">
        <v>0.26569999999999999</v>
      </c>
      <c r="D219" s="135">
        <v>0.25679999999999997</v>
      </c>
      <c r="E219" s="135">
        <v>0.26050000000000001</v>
      </c>
      <c r="F219" s="135">
        <v>0.27839999999999998</v>
      </c>
      <c r="G219" s="135">
        <v>0.25729999999999997</v>
      </c>
      <c r="H219" s="135">
        <v>0.26290000000000002</v>
      </c>
      <c r="I219" s="135">
        <v>0.26579999999999998</v>
      </c>
      <c r="J219" s="135">
        <v>0.27200000000000002</v>
      </c>
      <c r="K219" s="135">
        <v>0.25519999999999998</v>
      </c>
      <c r="L219" s="135">
        <v>0.31069999999999998</v>
      </c>
      <c r="M219" s="135">
        <v>0.32050000000000001</v>
      </c>
      <c r="N219" s="135">
        <v>0.32079999999999997</v>
      </c>
      <c r="O219" s="135">
        <v>0.31919999999999998</v>
      </c>
      <c r="P219" s="135">
        <v>0.317</v>
      </c>
      <c r="Q219" s="135">
        <v>0.32690000000000002</v>
      </c>
      <c r="R219" s="135">
        <v>0.32</v>
      </c>
      <c r="S219" s="135">
        <v>0.32540000000000002</v>
      </c>
      <c r="T219" s="135">
        <v>0.32450000000000001</v>
      </c>
      <c r="U219" s="135">
        <f t="shared" si="12"/>
        <v>0.32055555555555554</v>
      </c>
      <c r="W219" s="135">
        <v>0.2445</v>
      </c>
      <c r="X219" s="135">
        <v>0.2858</v>
      </c>
      <c r="Y219" s="135">
        <v>0.27289999999999998</v>
      </c>
      <c r="Z219" s="135">
        <v>0.3206</v>
      </c>
      <c r="AA219" s="135">
        <v>0.3362</v>
      </c>
      <c r="AB219" s="135">
        <v>0.32429999999999998</v>
      </c>
      <c r="AC219" s="135">
        <v>0.34460000000000002</v>
      </c>
      <c r="AD219" s="135">
        <v>0.32690000000000002</v>
      </c>
      <c r="AE219" s="135">
        <v>0.32690000000000002</v>
      </c>
      <c r="AG219">
        <f t="shared" si="15"/>
        <v>0.26773333333333332</v>
      </c>
      <c r="AH219" s="135">
        <v>0.2445</v>
      </c>
      <c r="AI219" s="135">
        <v>0.2858</v>
      </c>
      <c r="AJ219" s="135">
        <v>0.27289999999999998</v>
      </c>
      <c r="AK219" s="135">
        <v>0.3206</v>
      </c>
      <c r="AL219" s="135">
        <v>0.3362</v>
      </c>
      <c r="AM219" s="135">
        <v>0.32429999999999998</v>
      </c>
      <c r="AN219" s="135">
        <v>0.34460000000000002</v>
      </c>
      <c r="AO219" s="135">
        <v>0.32690000000000002</v>
      </c>
      <c r="AP219" s="135">
        <v>0.32690000000000002</v>
      </c>
      <c r="AQ219">
        <f t="shared" si="13"/>
        <v>0.32991666666666669</v>
      </c>
    </row>
    <row r="220" spans="1:43" x14ac:dyDescent="0.25">
      <c r="A220" s="135">
        <v>216</v>
      </c>
      <c r="B220" s="135">
        <f t="shared" si="14"/>
        <v>0.2639111111111111</v>
      </c>
      <c r="C220" s="135">
        <v>0.26590000000000003</v>
      </c>
      <c r="D220" s="135">
        <v>0.25700000000000001</v>
      </c>
      <c r="E220" s="135">
        <v>0.26</v>
      </c>
      <c r="F220" s="135">
        <v>0.27910000000000001</v>
      </c>
      <c r="G220" s="135">
        <v>0.25750000000000001</v>
      </c>
      <c r="H220" s="135">
        <v>0.26250000000000001</v>
      </c>
      <c r="I220" s="135">
        <v>0.26600000000000001</v>
      </c>
      <c r="J220" s="135">
        <v>0.27200000000000002</v>
      </c>
      <c r="K220" s="135">
        <v>0.25519999999999998</v>
      </c>
      <c r="L220" s="135">
        <v>0.31109999999999999</v>
      </c>
      <c r="M220" s="135">
        <v>0.32129999999999997</v>
      </c>
      <c r="N220" s="135">
        <v>0.31990000000000002</v>
      </c>
      <c r="O220" s="135">
        <v>0.31890000000000002</v>
      </c>
      <c r="P220" s="135">
        <v>0.3165</v>
      </c>
      <c r="Q220" s="135">
        <v>0.32779999999999998</v>
      </c>
      <c r="R220" s="135">
        <v>0.31929999999999997</v>
      </c>
      <c r="S220" s="135">
        <v>0.33110000000000001</v>
      </c>
      <c r="T220" s="135">
        <v>0.32379999999999998</v>
      </c>
      <c r="U220" s="135">
        <f t="shared" si="12"/>
        <v>0.3210777777777778</v>
      </c>
      <c r="W220" s="135">
        <v>0.24510000000000001</v>
      </c>
      <c r="X220" s="135">
        <v>0.28539999999999999</v>
      </c>
      <c r="Y220" s="135">
        <v>0.27189999999999998</v>
      </c>
      <c r="Z220" s="135">
        <v>0.32250000000000001</v>
      </c>
      <c r="AA220" s="135">
        <v>0.33560000000000001</v>
      </c>
      <c r="AB220" s="135">
        <v>0.3226</v>
      </c>
      <c r="AC220" s="135">
        <v>0.34289999999999998</v>
      </c>
      <c r="AD220" s="135">
        <v>0.32950000000000002</v>
      </c>
      <c r="AE220" s="135">
        <v>0.32529999999999998</v>
      </c>
      <c r="AG220">
        <f t="shared" si="15"/>
        <v>0.26746666666666669</v>
      </c>
      <c r="AH220" s="135">
        <v>0.24510000000000001</v>
      </c>
      <c r="AI220" s="135">
        <v>0.28539999999999999</v>
      </c>
      <c r="AJ220" s="135">
        <v>0.27189999999999998</v>
      </c>
      <c r="AK220" s="135">
        <v>0.32250000000000001</v>
      </c>
      <c r="AL220" s="135">
        <v>0.33560000000000001</v>
      </c>
      <c r="AM220" s="135">
        <v>0.3226</v>
      </c>
      <c r="AN220" s="135">
        <v>0.34289999999999998</v>
      </c>
      <c r="AO220" s="135">
        <v>0.32950000000000002</v>
      </c>
      <c r="AP220" s="135">
        <v>0.32529999999999998</v>
      </c>
      <c r="AQ220">
        <f t="shared" si="13"/>
        <v>0.32973333333333327</v>
      </c>
    </row>
    <row r="221" spans="1:43" x14ac:dyDescent="0.25">
      <c r="A221" s="135">
        <v>217</v>
      </c>
      <c r="B221" s="135">
        <f t="shared" si="14"/>
        <v>0.26391111111111115</v>
      </c>
      <c r="C221" s="135">
        <v>0.2661</v>
      </c>
      <c r="D221" s="135">
        <v>0.25719999999999998</v>
      </c>
      <c r="E221" s="135">
        <v>0.25950000000000001</v>
      </c>
      <c r="F221" s="135">
        <v>0.27979999999999999</v>
      </c>
      <c r="G221" s="135">
        <v>0.25779999999999997</v>
      </c>
      <c r="H221" s="135">
        <v>0.26169999999999999</v>
      </c>
      <c r="I221" s="135">
        <v>0.26579999999999998</v>
      </c>
      <c r="J221" s="135">
        <v>0.27200000000000002</v>
      </c>
      <c r="K221" s="135">
        <v>0.25530000000000003</v>
      </c>
      <c r="L221" s="135">
        <v>0.31230000000000002</v>
      </c>
      <c r="M221" s="135">
        <v>0.32300000000000001</v>
      </c>
      <c r="N221" s="135">
        <v>0.31879999999999997</v>
      </c>
      <c r="O221" s="135">
        <v>0.31819999999999998</v>
      </c>
      <c r="P221" s="135">
        <v>0.31580000000000003</v>
      </c>
      <c r="Q221" s="135">
        <v>0.32750000000000001</v>
      </c>
      <c r="R221" s="135">
        <v>0.31869999999999998</v>
      </c>
      <c r="S221" s="135">
        <v>0.33119999999999999</v>
      </c>
      <c r="T221" s="135">
        <v>0.32300000000000001</v>
      </c>
      <c r="U221" s="135">
        <f t="shared" si="12"/>
        <v>0.32094444444444448</v>
      </c>
      <c r="W221" s="135">
        <v>0.24879999999999999</v>
      </c>
      <c r="X221" s="135">
        <v>0.2848</v>
      </c>
      <c r="Y221" s="135">
        <v>0.26960000000000001</v>
      </c>
      <c r="Z221" s="135">
        <v>0.32519999999999999</v>
      </c>
      <c r="AA221" s="135">
        <v>0.33529999999999999</v>
      </c>
      <c r="AB221" s="135">
        <v>0.3221</v>
      </c>
      <c r="AC221" s="135">
        <v>0.3427</v>
      </c>
      <c r="AD221" s="135">
        <v>0.3322</v>
      </c>
      <c r="AE221" s="135">
        <v>0.32369999999999999</v>
      </c>
      <c r="AG221">
        <f t="shared" si="15"/>
        <v>0.26773333333333332</v>
      </c>
      <c r="AH221" s="135">
        <v>0.24879999999999999</v>
      </c>
      <c r="AI221" s="135">
        <v>0.2848</v>
      </c>
      <c r="AJ221" s="135">
        <v>0.26960000000000001</v>
      </c>
      <c r="AK221" s="135">
        <v>0.32519999999999999</v>
      </c>
      <c r="AL221" s="135">
        <v>0.33529999999999999</v>
      </c>
      <c r="AM221" s="135">
        <v>0.3221</v>
      </c>
      <c r="AN221" s="135">
        <v>0.3427</v>
      </c>
      <c r="AO221" s="135">
        <v>0.3322</v>
      </c>
      <c r="AP221" s="135">
        <v>0.32369999999999999</v>
      </c>
      <c r="AQ221">
        <f t="shared" si="13"/>
        <v>0.33019999999999999</v>
      </c>
    </row>
    <row r="222" spans="1:43" x14ac:dyDescent="0.25">
      <c r="A222" s="135">
        <v>218</v>
      </c>
      <c r="B222" s="135">
        <f t="shared" si="14"/>
        <v>0.26378888888888891</v>
      </c>
      <c r="C222" s="135">
        <v>0.2666</v>
      </c>
      <c r="D222" s="135">
        <v>0.25719999999999998</v>
      </c>
      <c r="E222" s="135">
        <v>0.25919999999999999</v>
      </c>
      <c r="F222" s="135">
        <v>0.27989999999999998</v>
      </c>
      <c r="G222" s="135">
        <v>0.25729999999999997</v>
      </c>
      <c r="H222" s="135">
        <v>0.26150000000000001</v>
      </c>
      <c r="I222" s="135">
        <v>0.26550000000000001</v>
      </c>
      <c r="J222" s="135">
        <v>0.27200000000000002</v>
      </c>
      <c r="K222" s="135">
        <v>0.25490000000000002</v>
      </c>
      <c r="L222" s="135">
        <v>0.312</v>
      </c>
      <c r="M222" s="135">
        <v>0.32069999999999999</v>
      </c>
      <c r="N222" s="135">
        <v>0.3201</v>
      </c>
      <c r="O222" s="135">
        <v>0.31840000000000002</v>
      </c>
      <c r="P222" s="135">
        <v>0.31469999999999998</v>
      </c>
      <c r="Q222" s="135">
        <v>0.32729999999999998</v>
      </c>
      <c r="R222" s="135">
        <v>0.31730000000000003</v>
      </c>
      <c r="S222" s="135">
        <v>0.33119999999999999</v>
      </c>
      <c r="T222" s="135">
        <v>0.32600000000000001</v>
      </c>
      <c r="U222" s="135">
        <f t="shared" si="12"/>
        <v>0.32085555555555556</v>
      </c>
      <c r="W222" s="135">
        <v>0.2487</v>
      </c>
      <c r="X222" s="135">
        <v>0.28449999999999998</v>
      </c>
      <c r="Y222" s="135">
        <v>0.26860000000000001</v>
      </c>
      <c r="Z222" s="135">
        <v>0.3261</v>
      </c>
      <c r="AA222" s="135">
        <v>0.33510000000000001</v>
      </c>
      <c r="AB222" s="135">
        <v>0.32169999999999999</v>
      </c>
      <c r="AC222" s="135">
        <v>0.3427</v>
      </c>
      <c r="AD222" s="135">
        <v>0.33150000000000002</v>
      </c>
      <c r="AE222" s="135">
        <v>0.32229999999999998</v>
      </c>
      <c r="AG222">
        <f t="shared" si="15"/>
        <v>0.26726666666666671</v>
      </c>
      <c r="AH222" s="135">
        <v>0.2487</v>
      </c>
      <c r="AI222" s="135">
        <v>0.28449999999999998</v>
      </c>
      <c r="AJ222" s="135">
        <v>0.26860000000000001</v>
      </c>
      <c r="AK222" s="135">
        <v>0.3261</v>
      </c>
      <c r="AL222" s="135">
        <v>0.33510000000000001</v>
      </c>
      <c r="AM222" s="135">
        <v>0.32169999999999999</v>
      </c>
      <c r="AN222" s="135">
        <v>0.3427</v>
      </c>
      <c r="AO222" s="135">
        <v>0.33150000000000002</v>
      </c>
      <c r="AP222" s="135">
        <v>0.32229999999999998</v>
      </c>
      <c r="AQ222">
        <f t="shared" si="13"/>
        <v>0.32990000000000003</v>
      </c>
    </row>
    <row r="223" spans="1:43" x14ac:dyDescent="0.25">
      <c r="A223" s="135">
        <v>219</v>
      </c>
      <c r="B223" s="135">
        <f t="shared" si="14"/>
        <v>0.26366666666666672</v>
      </c>
      <c r="C223" s="135">
        <v>0.26640000000000003</v>
      </c>
      <c r="D223" s="135">
        <v>0.25729999999999997</v>
      </c>
      <c r="E223" s="135">
        <v>0.25869999999999999</v>
      </c>
      <c r="F223" s="135">
        <v>0.27989999999999998</v>
      </c>
      <c r="G223" s="135">
        <v>0.25769999999999998</v>
      </c>
      <c r="H223" s="135">
        <v>0.26119999999999999</v>
      </c>
      <c r="I223" s="135">
        <v>0.26519999999999999</v>
      </c>
      <c r="J223" s="135">
        <v>0.27200000000000002</v>
      </c>
      <c r="K223" s="135">
        <v>0.25459999999999999</v>
      </c>
      <c r="L223" s="135">
        <v>0.31159999999999999</v>
      </c>
      <c r="M223" s="135">
        <v>0.32</v>
      </c>
      <c r="N223" s="135">
        <v>0.32</v>
      </c>
      <c r="O223" s="135">
        <v>0.31840000000000002</v>
      </c>
      <c r="P223" s="135">
        <v>0.31409999999999999</v>
      </c>
      <c r="Q223" s="135">
        <v>0.32700000000000001</v>
      </c>
      <c r="R223" s="135">
        <v>0.31690000000000002</v>
      </c>
      <c r="S223" s="135">
        <v>0.33100000000000002</v>
      </c>
      <c r="T223" s="135">
        <v>0.32850000000000001</v>
      </c>
      <c r="U223" s="135">
        <f t="shared" si="12"/>
        <v>0.32083333333333336</v>
      </c>
      <c r="W223" s="135">
        <v>0.24879999999999999</v>
      </c>
      <c r="X223" s="135">
        <v>0.28420000000000001</v>
      </c>
      <c r="Y223" s="135">
        <v>0.26779999999999998</v>
      </c>
      <c r="Z223" s="135">
        <v>0.32719999999999999</v>
      </c>
      <c r="AA223" s="135">
        <v>0.33489999999999998</v>
      </c>
      <c r="AB223" s="135">
        <v>0.32140000000000002</v>
      </c>
      <c r="AC223" s="135">
        <v>0.34370000000000001</v>
      </c>
      <c r="AD223" s="135">
        <v>0.33090000000000003</v>
      </c>
      <c r="AE223" s="135">
        <v>0.32100000000000001</v>
      </c>
      <c r="AG223">
        <f t="shared" si="15"/>
        <v>0.2669333333333333</v>
      </c>
      <c r="AH223" s="135">
        <v>0.24879999999999999</v>
      </c>
      <c r="AI223" s="135">
        <v>0.28420000000000001</v>
      </c>
      <c r="AJ223" s="135">
        <v>0.26779999999999998</v>
      </c>
      <c r="AK223" s="135">
        <v>0.32719999999999999</v>
      </c>
      <c r="AL223" s="135">
        <v>0.33489999999999998</v>
      </c>
      <c r="AM223" s="135">
        <v>0.32140000000000002</v>
      </c>
      <c r="AN223" s="135">
        <v>0.34370000000000001</v>
      </c>
      <c r="AO223" s="135">
        <v>0.33090000000000003</v>
      </c>
      <c r="AP223" s="135">
        <v>0.32100000000000001</v>
      </c>
      <c r="AQ223">
        <f t="shared" si="13"/>
        <v>0.32984999999999998</v>
      </c>
    </row>
    <row r="224" spans="1:43" x14ac:dyDescent="0.25">
      <c r="A224" s="135">
        <v>220</v>
      </c>
      <c r="B224" s="135">
        <f t="shared" si="14"/>
        <v>0.26381111111111111</v>
      </c>
      <c r="C224" s="135">
        <v>0.2661</v>
      </c>
      <c r="D224" s="135">
        <v>0.25729999999999997</v>
      </c>
      <c r="E224" s="135">
        <v>0.2581</v>
      </c>
      <c r="F224" s="135">
        <v>0.2797</v>
      </c>
      <c r="G224" s="135">
        <v>0.26119999999999999</v>
      </c>
      <c r="H224" s="135">
        <v>0.26090000000000002</v>
      </c>
      <c r="I224" s="135">
        <v>0.26490000000000002</v>
      </c>
      <c r="J224" s="135">
        <v>0.2717</v>
      </c>
      <c r="K224" s="135">
        <v>0.25440000000000002</v>
      </c>
      <c r="L224" s="135">
        <v>0.312</v>
      </c>
      <c r="M224" s="135">
        <v>0.31809999999999999</v>
      </c>
      <c r="N224" s="135">
        <v>0.32140000000000002</v>
      </c>
      <c r="O224" s="135">
        <v>0.31850000000000001</v>
      </c>
      <c r="P224" s="135">
        <v>0.31569999999999998</v>
      </c>
      <c r="Q224" s="135">
        <v>0.32650000000000001</v>
      </c>
      <c r="R224" s="135">
        <v>0.3155</v>
      </c>
      <c r="S224" s="135">
        <v>0.33079999999999998</v>
      </c>
      <c r="T224" s="135">
        <v>0.32819999999999999</v>
      </c>
      <c r="U224" s="135">
        <f t="shared" si="12"/>
        <v>0.32074444444444444</v>
      </c>
      <c r="W224" s="135">
        <v>0.24879999999999999</v>
      </c>
      <c r="X224" s="135">
        <v>0.28410000000000002</v>
      </c>
      <c r="Y224" s="135">
        <v>0.26729999999999998</v>
      </c>
      <c r="Z224" s="135">
        <v>0.32900000000000001</v>
      </c>
      <c r="AA224" s="135">
        <v>0.33589999999999998</v>
      </c>
      <c r="AB224" s="135">
        <v>0.32390000000000002</v>
      </c>
      <c r="AC224" s="135">
        <v>0.34370000000000001</v>
      </c>
      <c r="AD224" s="135">
        <v>0.32979999999999998</v>
      </c>
      <c r="AE224" s="135">
        <v>0.31990000000000002</v>
      </c>
      <c r="AG224">
        <f t="shared" si="15"/>
        <v>0.26673333333333332</v>
      </c>
      <c r="AH224" s="135">
        <v>0.24879999999999999</v>
      </c>
      <c r="AI224" s="135">
        <v>0.28410000000000002</v>
      </c>
      <c r="AJ224" s="135">
        <v>0.26729999999999998</v>
      </c>
      <c r="AK224" s="135">
        <v>0.32900000000000001</v>
      </c>
      <c r="AL224" s="135">
        <v>0.33589999999999998</v>
      </c>
      <c r="AM224" s="135">
        <v>0.32390000000000002</v>
      </c>
      <c r="AN224" s="135">
        <v>0.34370000000000001</v>
      </c>
      <c r="AO224" s="135">
        <v>0.32979999999999998</v>
      </c>
      <c r="AP224" s="135">
        <v>0.31990000000000002</v>
      </c>
      <c r="AQ224">
        <f t="shared" si="13"/>
        <v>0.3303666666666667</v>
      </c>
    </row>
    <row r="225" spans="1:43" x14ac:dyDescent="0.25">
      <c r="A225" s="135">
        <v>221</v>
      </c>
      <c r="B225" s="135">
        <f t="shared" si="14"/>
        <v>0.26348888888888883</v>
      </c>
      <c r="C225" s="135">
        <v>0.26500000000000001</v>
      </c>
      <c r="D225" s="135">
        <v>0.25719999999999998</v>
      </c>
      <c r="E225" s="135">
        <v>0.25750000000000001</v>
      </c>
      <c r="F225" s="135">
        <v>0.2792</v>
      </c>
      <c r="G225" s="135">
        <v>0.2611</v>
      </c>
      <c r="H225" s="135">
        <v>0.26090000000000002</v>
      </c>
      <c r="I225" s="135">
        <v>0.26469999999999999</v>
      </c>
      <c r="J225" s="135">
        <v>0.27160000000000001</v>
      </c>
      <c r="K225" s="135">
        <v>0.25419999999999998</v>
      </c>
      <c r="L225" s="135">
        <v>0.31590000000000001</v>
      </c>
      <c r="M225" s="135">
        <v>0.31740000000000002</v>
      </c>
      <c r="N225" s="135">
        <v>0.31900000000000001</v>
      </c>
      <c r="O225" s="135">
        <v>0.31940000000000002</v>
      </c>
      <c r="P225" s="135">
        <v>0.31530000000000002</v>
      </c>
      <c r="Q225" s="135">
        <v>0.32619999999999999</v>
      </c>
      <c r="R225" s="135">
        <v>0.31530000000000002</v>
      </c>
      <c r="S225" s="135">
        <v>0.33129999999999998</v>
      </c>
      <c r="T225" s="135">
        <v>0.32790000000000002</v>
      </c>
      <c r="U225" s="135">
        <f t="shared" si="12"/>
        <v>0.32085555555555562</v>
      </c>
      <c r="W225" s="135">
        <v>0.249</v>
      </c>
      <c r="X225" s="135">
        <v>0.28389999999999999</v>
      </c>
      <c r="Y225" s="135">
        <v>0.26700000000000002</v>
      </c>
      <c r="Z225" s="135">
        <v>0.33200000000000002</v>
      </c>
      <c r="AA225" s="135">
        <v>0.33600000000000002</v>
      </c>
      <c r="AB225" s="135">
        <v>0.32379999999999998</v>
      </c>
      <c r="AC225" s="135">
        <v>0.34379999999999999</v>
      </c>
      <c r="AD225" s="135">
        <v>0.3291</v>
      </c>
      <c r="AE225" s="135">
        <v>0.31669999999999998</v>
      </c>
      <c r="AG225">
        <f t="shared" si="15"/>
        <v>0.26663333333333333</v>
      </c>
      <c r="AH225" s="135">
        <v>0.249</v>
      </c>
      <c r="AI225" s="135">
        <v>0.28389999999999999</v>
      </c>
      <c r="AJ225" s="135">
        <v>0.26700000000000002</v>
      </c>
      <c r="AK225" s="135">
        <v>0.33200000000000002</v>
      </c>
      <c r="AL225" s="135">
        <v>0.33600000000000002</v>
      </c>
      <c r="AM225" s="135">
        <v>0.32379999999999998</v>
      </c>
      <c r="AN225" s="135">
        <v>0.34379999999999999</v>
      </c>
      <c r="AO225" s="135">
        <v>0.3291</v>
      </c>
      <c r="AP225" s="135">
        <v>0.31669999999999998</v>
      </c>
      <c r="AQ225">
        <f t="shared" si="13"/>
        <v>0.33023333333333332</v>
      </c>
    </row>
    <row r="226" spans="1:43" x14ac:dyDescent="0.25">
      <c r="A226" s="135">
        <v>222</v>
      </c>
      <c r="B226" s="135">
        <f t="shared" si="14"/>
        <v>0.26334444444444444</v>
      </c>
      <c r="C226" s="135">
        <v>0.26450000000000001</v>
      </c>
      <c r="D226" s="135">
        <v>0.25700000000000001</v>
      </c>
      <c r="E226" s="135">
        <v>0.25719999999999998</v>
      </c>
      <c r="F226" s="135">
        <v>0.2787</v>
      </c>
      <c r="G226" s="135">
        <v>0.26069999999999999</v>
      </c>
      <c r="H226" s="135">
        <v>0.26090000000000002</v>
      </c>
      <c r="I226" s="135">
        <v>0.2646</v>
      </c>
      <c r="J226" s="135">
        <v>0.27150000000000002</v>
      </c>
      <c r="K226" s="135">
        <v>0.255</v>
      </c>
      <c r="L226" s="135">
        <v>0.31769999999999998</v>
      </c>
      <c r="M226" s="135">
        <v>0.31680000000000003</v>
      </c>
      <c r="N226" s="135">
        <v>0.31859999999999999</v>
      </c>
      <c r="O226" s="135">
        <v>0.31979999999999997</v>
      </c>
      <c r="P226" s="135">
        <v>0.315</v>
      </c>
      <c r="Q226" s="135">
        <v>0.32629999999999998</v>
      </c>
      <c r="R226" s="135">
        <v>0.31630000000000003</v>
      </c>
      <c r="S226" s="135">
        <v>0.33169999999999999</v>
      </c>
      <c r="T226" s="135">
        <v>0.32469999999999999</v>
      </c>
      <c r="U226" s="135">
        <f t="shared" si="12"/>
        <v>0.3207666666666667</v>
      </c>
      <c r="W226" s="135">
        <v>0.24929999999999999</v>
      </c>
      <c r="X226" s="135">
        <v>0.28470000000000001</v>
      </c>
      <c r="Y226" s="135">
        <v>0.26800000000000002</v>
      </c>
      <c r="Z226" s="135">
        <v>0.33310000000000001</v>
      </c>
      <c r="AA226" s="135">
        <v>0.33510000000000001</v>
      </c>
      <c r="AB226" s="135">
        <v>0.32369999999999999</v>
      </c>
      <c r="AC226" s="135">
        <v>0.34510000000000002</v>
      </c>
      <c r="AD226" s="135">
        <v>0.32850000000000001</v>
      </c>
      <c r="AE226" s="135">
        <v>0.31559999999999999</v>
      </c>
      <c r="AG226">
        <f t="shared" si="15"/>
        <v>0.26733333333333337</v>
      </c>
      <c r="AH226" s="135">
        <v>0.24929999999999999</v>
      </c>
      <c r="AI226" s="135">
        <v>0.28470000000000001</v>
      </c>
      <c r="AJ226" s="135">
        <v>0.26800000000000002</v>
      </c>
      <c r="AK226" s="135">
        <v>0.33310000000000001</v>
      </c>
      <c r="AL226" s="135">
        <v>0.33510000000000001</v>
      </c>
      <c r="AM226" s="135">
        <v>0.32369999999999999</v>
      </c>
      <c r="AN226" s="135">
        <v>0.34510000000000002</v>
      </c>
      <c r="AO226" s="135">
        <v>0.32850000000000001</v>
      </c>
      <c r="AP226" s="135">
        <v>0.31559999999999999</v>
      </c>
      <c r="AQ226">
        <f t="shared" si="13"/>
        <v>0.33018333333333333</v>
      </c>
    </row>
    <row r="227" spans="1:43" x14ac:dyDescent="0.25">
      <c r="A227" s="135">
        <v>223</v>
      </c>
      <c r="B227" s="135">
        <f t="shared" si="14"/>
        <v>0.26313333333333333</v>
      </c>
      <c r="C227" s="135">
        <v>0.2641</v>
      </c>
      <c r="D227" s="135">
        <v>0.25690000000000002</v>
      </c>
      <c r="E227" s="135">
        <v>0.2571</v>
      </c>
      <c r="F227" s="135">
        <v>0.27829999999999999</v>
      </c>
      <c r="G227" s="135">
        <v>0.26040000000000002</v>
      </c>
      <c r="H227" s="135">
        <v>0.26100000000000001</v>
      </c>
      <c r="I227" s="135">
        <v>0.26469999999999999</v>
      </c>
      <c r="J227" s="135">
        <v>0.27129999999999999</v>
      </c>
      <c r="K227" s="135">
        <v>0.25440000000000002</v>
      </c>
      <c r="L227" s="135">
        <v>0.3175</v>
      </c>
      <c r="M227" s="135">
        <v>0.31640000000000001</v>
      </c>
      <c r="N227" s="135">
        <v>0.31669999999999998</v>
      </c>
      <c r="O227" s="135">
        <v>0.32050000000000001</v>
      </c>
      <c r="P227" s="135">
        <v>0.32119999999999999</v>
      </c>
      <c r="Q227" s="135">
        <v>0.32590000000000002</v>
      </c>
      <c r="R227" s="135">
        <v>0.31859999999999999</v>
      </c>
      <c r="S227" s="135">
        <v>0.33160000000000001</v>
      </c>
      <c r="T227" s="135">
        <v>0.32440000000000002</v>
      </c>
      <c r="U227" s="135">
        <f t="shared" si="12"/>
        <v>0.32142222222222228</v>
      </c>
      <c r="W227" s="135">
        <v>0.24959999999999999</v>
      </c>
      <c r="X227" s="135">
        <v>0.28460000000000002</v>
      </c>
      <c r="Y227" s="135">
        <v>0.26729999999999998</v>
      </c>
      <c r="Z227" s="135">
        <v>0.33739999999999998</v>
      </c>
      <c r="AA227" s="135">
        <v>0.33500000000000002</v>
      </c>
      <c r="AB227" s="135">
        <v>0.32419999999999999</v>
      </c>
      <c r="AC227" s="135">
        <v>0.34510000000000002</v>
      </c>
      <c r="AD227" s="135">
        <v>0.32790000000000002</v>
      </c>
      <c r="AE227" s="135">
        <v>0.31900000000000001</v>
      </c>
      <c r="AG227">
        <f t="shared" si="15"/>
        <v>0.26716666666666666</v>
      </c>
      <c r="AH227" s="135">
        <v>0.24959999999999999</v>
      </c>
      <c r="AI227" s="135">
        <v>0.28460000000000002</v>
      </c>
      <c r="AJ227" s="135">
        <v>0.26729999999999998</v>
      </c>
      <c r="AK227" s="135">
        <v>0.33739999999999998</v>
      </c>
      <c r="AL227" s="135">
        <v>0.33500000000000002</v>
      </c>
      <c r="AM227" s="135">
        <v>0.32419999999999999</v>
      </c>
      <c r="AN227" s="135">
        <v>0.34510000000000002</v>
      </c>
      <c r="AO227" s="135">
        <v>0.32790000000000002</v>
      </c>
      <c r="AP227" s="135">
        <v>0.31900000000000001</v>
      </c>
      <c r="AQ227">
        <f t="shared" si="13"/>
        <v>0.3314333333333333</v>
      </c>
    </row>
    <row r="228" spans="1:43" x14ac:dyDescent="0.25">
      <c r="A228" s="135">
        <v>224</v>
      </c>
      <c r="B228" s="135">
        <f t="shared" si="14"/>
        <v>0.26315555555555553</v>
      </c>
      <c r="C228" s="135">
        <v>0.26390000000000002</v>
      </c>
      <c r="D228" s="135">
        <v>0.25690000000000002</v>
      </c>
      <c r="E228" s="135">
        <v>0.25729999999999997</v>
      </c>
      <c r="F228" s="135">
        <v>0.27800000000000002</v>
      </c>
      <c r="G228" s="135">
        <v>0.2601</v>
      </c>
      <c r="H228" s="135">
        <v>0.26119999999999999</v>
      </c>
      <c r="I228" s="135">
        <v>0.26490000000000002</v>
      </c>
      <c r="J228" s="135">
        <v>0.27129999999999999</v>
      </c>
      <c r="K228" s="135">
        <v>0.25480000000000003</v>
      </c>
      <c r="L228" s="135">
        <v>0.31719999999999998</v>
      </c>
      <c r="M228" s="135">
        <v>0.32440000000000002</v>
      </c>
      <c r="N228" s="135">
        <v>0.31669999999999998</v>
      </c>
      <c r="O228" s="135">
        <v>0.32479999999999998</v>
      </c>
      <c r="P228" s="135">
        <v>0.3221</v>
      </c>
      <c r="Q228" s="135">
        <v>0.3256</v>
      </c>
      <c r="R228" s="135">
        <v>0.3196</v>
      </c>
      <c r="S228" s="135">
        <v>0.33129999999999998</v>
      </c>
      <c r="T228" s="135">
        <v>0.3241</v>
      </c>
      <c r="U228" s="135">
        <f t="shared" si="12"/>
        <v>0.32286666666666669</v>
      </c>
      <c r="W228" s="135">
        <v>0.24990000000000001</v>
      </c>
      <c r="X228" s="135">
        <v>0.28470000000000001</v>
      </c>
      <c r="Y228" s="135">
        <v>0.26600000000000001</v>
      </c>
      <c r="Z228" s="135">
        <v>0.33700000000000002</v>
      </c>
      <c r="AA228" s="135">
        <v>0.33479999999999999</v>
      </c>
      <c r="AB228" s="135">
        <v>0.32429999999999998</v>
      </c>
      <c r="AC228" s="135">
        <v>0.3448</v>
      </c>
      <c r="AD228" s="135">
        <v>0.3276</v>
      </c>
      <c r="AE228" s="135">
        <v>0.31890000000000002</v>
      </c>
      <c r="AG228">
        <f t="shared" si="15"/>
        <v>0.26686666666666664</v>
      </c>
      <c r="AH228" s="135">
        <v>0.24990000000000001</v>
      </c>
      <c r="AI228" s="135">
        <v>0.28470000000000001</v>
      </c>
      <c r="AJ228" s="135">
        <v>0.26600000000000001</v>
      </c>
      <c r="AK228" s="135">
        <v>0.33700000000000002</v>
      </c>
      <c r="AL228" s="135">
        <v>0.33479999999999999</v>
      </c>
      <c r="AM228" s="135">
        <v>0.32429999999999998</v>
      </c>
      <c r="AN228" s="135">
        <v>0.3448</v>
      </c>
      <c r="AO228" s="135">
        <v>0.3276</v>
      </c>
      <c r="AP228" s="135">
        <v>0.31890000000000002</v>
      </c>
      <c r="AQ228">
        <f t="shared" si="13"/>
        <v>0.33123333333333332</v>
      </c>
    </row>
    <row r="229" spans="1:43" x14ac:dyDescent="0.25">
      <c r="A229" s="135">
        <v>225</v>
      </c>
      <c r="B229" s="135">
        <f t="shared" si="14"/>
        <v>0.26337777777777777</v>
      </c>
      <c r="C229" s="135">
        <v>0.2636</v>
      </c>
      <c r="D229" s="135">
        <v>0.25740000000000002</v>
      </c>
      <c r="E229" s="135">
        <v>0.25740000000000002</v>
      </c>
      <c r="F229" s="135">
        <v>0.2777</v>
      </c>
      <c r="G229" s="135">
        <v>0.25990000000000002</v>
      </c>
      <c r="H229" s="135">
        <v>0.26129999999999998</v>
      </c>
      <c r="I229" s="135">
        <v>0.26529999999999998</v>
      </c>
      <c r="J229" s="135">
        <v>0.2712</v>
      </c>
      <c r="K229" s="135">
        <v>0.25659999999999999</v>
      </c>
      <c r="L229" s="135">
        <v>0.31669999999999998</v>
      </c>
      <c r="M229" s="135">
        <v>0.32390000000000002</v>
      </c>
      <c r="N229" s="135">
        <v>0.31680000000000003</v>
      </c>
      <c r="O229" s="135">
        <v>0.32600000000000001</v>
      </c>
      <c r="P229" s="135">
        <v>0.32240000000000002</v>
      </c>
      <c r="Q229" s="135">
        <v>0.32619999999999999</v>
      </c>
      <c r="R229" s="135">
        <v>0.31919999999999998</v>
      </c>
      <c r="S229" s="135">
        <v>0.33090000000000003</v>
      </c>
      <c r="T229" s="135">
        <v>0.32400000000000001</v>
      </c>
      <c r="U229" s="135">
        <f t="shared" si="12"/>
        <v>0.32290000000000002</v>
      </c>
      <c r="W229" s="135">
        <v>0.25</v>
      </c>
      <c r="X229" s="135">
        <v>0.2848</v>
      </c>
      <c r="Y229" s="135">
        <v>0.26750000000000002</v>
      </c>
      <c r="Z229" s="135">
        <v>0.3367</v>
      </c>
      <c r="AA229" s="135">
        <v>0.3347</v>
      </c>
      <c r="AB229" s="135">
        <v>0.32450000000000001</v>
      </c>
      <c r="AC229" s="135">
        <v>0.34499999999999997</v>
      </c>
      <c r="AD229" s="135">
        <v>0.32729999999999998</v>
      </c>
      <c r="AE229" s="135">
        <v>0.31730000000000003</v>
      </c>
      <c r="AG229">
        <f t="shared" si="15"/>
        <v>0.26743333333333336</v>
      </c>
      <c r="AH229" s="135">
        <v>0.25</v>
      </c>
      <c r="AI229" s="135">
        <v>0.2848</v>
      </c>
      <c r="AJ229" s="135">
        <v>0.26750000000000002</v>
      </c>
      <c r="AK229" s="135">
        <v>0.3367</v>
      </c>
      <c r="AL229" s="135">
        <v>0.3347</v>
      </c>
      <c r="AM229" s="135">
        <v>0.32450000000000001</v>
      </c>
      <c r="AN229" s="135">
        <v>0.34499999999999997</v>
      </c>
      <c r="AO229" s="135">
        <v>0.32729999999999998</v>
      </c>
      <c r="AP229" s="135">
        <v>0.31730000000000003</v>
      </c>
      <c r="AQ229">
        <f t="shared" si="13"/>
        <v>0.33091666666666669</v>
      </c>
    </row>
    <row r="230" spans="1:43" x14ac:dyDescent="0.25">
      <c r="A230" s="135">
        <v>226</v>
      </c>
      <c r="B230" s="135">
        <f t="shared" si="14"/>
        <v>0.26331111111111105</v>
      </c>
      <c r="C230" s="135">
        <v>0.26340000000000002</v>
      </c>
      <c r="D230" s="135">
        <v>0.25719999999999998</v>
      </c>
      <c r="E230" s="135">
        <v>0.25750000000000001</v>
      </c>
      <c r="F230" s="135">
        <v>0.27739999999999998</v>
      </c>
      <c r="G230" s="135">
        <v>0.25979999999999998</v>
      </c>
      <c r="H230" s="135">
        <v>0.26140000000000002</v>
      </c>
      <c r="I230" s="135">
        <v>0.26569999999999999</v>
      </c>
      <c r="J230" s="135">
        <v>0.2712</v>
      </c>
      <c r="K230" s="135">
        <v>0.25619999999999998</v>
      </c>
      <c r="L230" s="135">
        <v>0.31619999999999998</v>
      </c>
      <c r="M230" s="135">
        <v>0.32350000000000001</v>
      </c>
      <c r="N230" s="135">
        <v>0.31690000000000002</v>
      </c>
      <c r="O230" s="135">
        <v>0.3276</v>
      </c>
      <c r="P230" s="135">
        <v>0.32250000000000001</v>
      </c>
      <c r="Q230" s="135">
        <v>0.32640000000000002</v>
      </c>
      <c r="R230" s="135">
        <v>0.31900000000000001</v>
      </c>
      <c r="S230" s="135">
        <v>0.3306</v>
      </c>
      <c r="T230" s="135">
        <v>0.32400000000000001</v>
      </c>
      <c r="U230" s="135">
        <f t="shared" si="12"/>
        <v>0.32296666666666662</v>
      </c>
      <c r="W230" s="135">
        <v>0.25019999999999998</v>
      </c>
      <c r="X230" s="135">
        <v>0.28470000000000001</v>
      </c>
      <c r="Y230" s="135">
        <v>0.26719999999999999</v>
      </c>
      <c r="Z230" s="135">
        <v>0.33639999999999998</v>
      </c>
      <c r="AA230" s="135">
        <v>0.33510000000000001</v>
      </c>
      <c r="AB230" s="135">
        <v>0.32479999999999998</v>
      </c>
      <c r="AC230" s="135">
        <v>0.34520000000000001</v>
      </c>
      <c r="AD230" s="135">
        <v>0.32890000000000003</v>
      </c>
      <c r="AE230" s="135">
        <v>0.31630000000000003</v>
      </c>
      <c r="AG230">
        <f t="shared" si="15"/>
        <v>0.26736666666666664</v>
      </c>
      <c r="AH230" s="135">
        <v>0.25019999999999998</v>
      </c>
      <c r="AI230" s="135">
        <v>0.28470000000000001</v>
      </c>
      <c r="AJ230" s="135">
        <v>0.26719999999999999</v>
      </c>
      <c r="AK230" s="135">
        <v>0.33639999999999998</v>
      </c>
      <c r="AL230" s="135">
        <v>0.33510000000000001</v>
      </c>
      <c r="AM230" s="135">
        <v>0.32479999999999998</v>
      </c>
      <c r="AN230" s="135">
        <v>0.34520000000000001</v>
      </c>
      <c r="AO230" s="135">
        <v>0.32890000000000003</v>
      </c>
      <c r="AP230" s="135">
        <v>0.31630000000000003</v>
      </c>
      <c r="AQ230">
        <f t="shared" si="13"/>
        <v>0.33111666666666667</v>
      </c>
    </row>
    <row r="231" spans="1:43" x14ac:dyDescent="0.25">
      <c r="A231" s="135">
        <v>227</v>
      </c>
      <c r="B231" s="135">
        <f t="shared" si="14"/>
        <v>0.26324444444444445</v>
      </c>
      <c r="C231" s="135">
        <v>0.26319999999999999</v>
      </c>
      <c r="D231" s="135">
        <v>0.25740000000000002</v>
      </c>
      <c r="E231" s="135">
        <v>0.25779999999999997</v>
      </c>
      <c r="F231" s="135">
        <v>0.27710000000000001</v>
      </c>
      <c r="G231" s="135">
        <v>0.25969999999999999</v>
      </c>
      <c r="H231" s="135">
        <v>0.26129999999999998</v>
      </c>
      <c r="I231" s="135">
        <v>0.2656</v>
      </c>
      <c r="J231" s="135">
        <v>0.27129999999999999</v>
      </c>
      <c r="K231" s="135">
        <v>0.25580000000000003</v>
      </c>
      <c r="L231" s="135">
        <v>0.3155</v>
      </c>
      <c r="M231" s="135">
        <v>0.32329999999999998</v>
      </c>
      <c r="N231" s="135">
        <v>0.31719999999999998</v>
      </c>
      <c r="O231" s="135">
        <v>0.32790000000000002</v>
      </c>
      <c r="P231" s="135">
        <v>0.3226</v>
      </c>
      <c r="Q231" s="135">
        <v>0.32840000000000003</v>
      </c>
      <c r="R231" s="135">
        <v>0.31879999999999997</v>
      </c>
      <c r="S231" s="135">
        <v>0.33029999999999998</v>
      </c>
      <c r="T231" s="135">
        <v>0.32419999999999999</v>
      </c>
      <c r="U231" s="135">
        <f t="shared" si="12"/>
        <v>0.32313333333333333</v>
      </c>
      <c r="W231" s="135">
        <v>0.25159999999999999</v>
      </c>
      <c r="X231" s="135">
        <v>0.28470000000000001</v>
      </c>
      <c r="Y231" s="135">
        <v>0.26650000000000001</v>
      </c>
      <c r="Z231" s="135">
        <v>0.3367</v>
      </c>
      <c r="AA231" s="135">
        <v>0.33489999999999998</v>
      </c>
      <c r="AB231" s="135">
        <v>0.3236</v>
      </c>
      <c r="AC231" s="135">
        <v>0.34549999999999997</v>
      </c>
      <c r="AD231" s="135">
        <v>0.32729999999999998</v>
      </c>
      <c r="AE231" s="135">
        <v>0.31469999999999998</v>
      </c>
      <c r="AG231">
        <f t="shared" si="15"/>
        <v>0.2676</v>
      </c>
      <c r="AH231" s="135">
        <v>0.25159999999999999</v>
      </c>
      <c r="AI231" s="135">
        <v>0.28470000000000001</v>
      </c>
      <c r="AJ231" s="135">
        <v>0.26650000000000001</v>
      </c>
      <c r="AK231" s="135">
        <v>0.3367</v>
      </c>
      <c r="AL231" s="135">
        <v>0.33489999999999998</v>
      </c>
      <c r="AM231" s="135">
        <v>0.3236</v>
      </c>
      <c r="AN231" s="135">
        <v>0.34549999999999997</v>
      </c>
      <c r="AO231" s="135">
        <v>0.32729999999999998</v>
      </c>
      <c r="AP231" s="135">
        <v>0.31469999999999998</v>
      </c>
      <c r="AQ231">
        <f t="shared" si="13"/>
        <v>0.33044999999999997</v>
      </c>
    </row>
    <row r="232" spans="1:43" x14ac:dyDescent="0.25">
      <c r="A232" s="135">
        <v>228</v>
      </c>
      <c r="B232" s="135">
        <f t="shared" si="14"/>
        <v>0.26325555555555558</v>
      </c>
      <c r="C232" s="135">
        <v>0.2631</v>
      </c>
      <c r="D232" s="135">
        <v>0.25790000000000002</v>
      </c>
      <c r="E232" s="135">
        <v>0.25840000000000002</v>
      </c>
      <c r="F232" s="135">
        <v>0.27689999999999998</v>
      </c>
      <c r="G232" s="135">
        <v>0.25940000000000002</v>
      </c>
      <c r="H232" s="135">
        <v>0.26140000000000002</v>
      </c>
      <c r="I232" s="135">
        <v>0.26550000000000001</v>
      </c>
      <c r="J232" s="135">
        <v>0.27129999999999999</v>
      </c>
      <c r="K232" s="135">
        <v>0.25540000000000002</v>
      </c>
      <c r="L232" s="135">
        <v>0.31359999999999999</v>
      </c>
      <c r="M232" s="135">
        <v>0.32279999999999998</v>
      </c>
      <c r="N232" s="135">
        <v>0.31769999999999998</v>
      </c>
      <c r="O232" s="135">
        <v>0.32690000000000002</v>
      </c>
      <c r="P232" s="135">
        <v>0.32269999999999999</v>
      </c>
      <c r="Q232" s="135">
        <v>0.3291</v>
      </c>
      <c r="R232" s="135">
        <v>0.31879999999999997</v>
      </c>
      <c r="S232" s="135">
        <v>0.32990000000000003</v>
      </c>
      <c r="T232" s="135">
        <v>0.32369999999999999</v>
      </c>
      <c r="U232" s="135">
        <f t="shared" si="12"/>
        <v>0.32279999999999998</v>
      </c>
      <c r="W232" s="135">
        <v>0.25119999999999998</v>
      </c>
      <c r="X232" s="135">
        <v>0.2848</v>
      </c>
      <c r="Y232" s="135">
        <v>0.2666</v>
      </c>
      <c r="Z232" s="135">
        <v>0.33629999999999999</v>
      </c>
      <c r="AA232" s="135">
        <v>0.33500000000000002</v>
      </c>
      <c r="AB232" s="135">
        <v>0.32379999999999998</v>
      </c>
      <c r="AC232" s="135">
        <v>0.34599999999999997</v>
      </c>
      <c r="AD232" s="135">
        <v>0.32700000000000001</v>
      </c>
      <c r="AE232" s="135">
        <v>0.31380000000000002</v>
      </c>
      <c r="AG232">
        <f t="shared" si="15"/>
        <v>0.26753333333333335</v>
      </c>
      <c r="AH232" s="135">
        <v>0.25119999999999998</v>
      </c>
      <c r="AI232" s="135">
        <v>0.2848</v>
      </c>
      <c r="AJ232" s="135">
        <v>0.2666</v>
      </c>
      <c r="AK232" s="135">
        <v>0.33629999999999999</v>
      </c>
      <c r="AL232" s="135">
        <v>0.33500000000000002</v>
      </c>
      <c r="AM232" s="135">
        <v>0.32379999999999998</v>
      </c>
      <c r="AN232" s="135">
        <v>0.34599999999999997</v>
      </c>
      <c r="AO232" s="135">
        <v>0.32700000000000001</v>
      </c>
      <c r="AP232" s="135">
        <v>0.31380000000000002</v>
      </c>
      <c r="AQ232">
        <f t="shared" si="13"/>
        <v>0.33031666666666665</v>
      </c>
    </row>
    <row r="233" spans="1:43" x14ac:dyDescent="0.25">
      <c r="A233" s="135">
        <v>229</v>
      </c>
      <c r="B233" s="135">
        <f t="shared" si="14"/>
        <v>0.26312222222222226</v>
      </c>
      <c r="C233" s="135">
        <v>0.26300000000000001</v>
      </c>
      <c r="D233" s="135">
        <v>0.25769999999999998</v>
      </c>
      <c r="E233" s="135">
        <v>0.2586</v>
      </c>
      <c r="F233" s="135">
        <v>0.27660000000000001</v>
      </c>
      <c r="G233" s="135">
        <v>0.25929999999999997</v>
      </c>
      <c r="H233" s="135">
        <v>0.26150000000000001</v>
      </c>
      <c r="I233" s="135">
        <v>0.26540000000000002</v>
      </c>
      <c r="J233" s="135">
        <v>0.27100000000000002</v>
      </c>
      <c r="K233" s="135">
        <v>0.255</v>
      </c>
      <c r="L233" s="135">
        <v>0.31240000000000001</v>
      </c>
      <c r="M233" s="135">
        <v>0.32179999999999997</v>
      </c>
      <c r="N233" s="135">
        <v>0.31859999999999999</v>
      </c>
      <c r="O233" s="135">
        <v>0.32690000000000002</v>
      </c>
      <c r="P233" s="135">
        <v>0.32269999999999999</v>
      </c>
      <c r="Q233" s="135">
        <v>0.32950000000000002</v>
      </c>
      <c r="R233" s="135">
        <v>0.31900000000000001</v>
      </c>
      <c r="S233" s="135">
        <v>0.32990000000000003</v>
      </c>
      <c r="T233" s="135">
        <v>0.32329999999999998</v>
      </c>
      <c r="U233" s="135">
        <f t="shared" si="12"/>
        <v>0.32267777777777779</v>
      </c>
      <c r="W233" s="135">
        <v>0.25069999999999998</v>
      </c>
      <c r="X233" s="135">
        <v>0.28489999999999999</v>
      </c>
      <c r="Y233" s="135">
        <v>0.26629999999999998</v>
      </c>
      <c r="Z233" s="135">
        <v>0.33610000000000001</v>
      </c>
      <c r="AA233" s="135">
        <v>0.33600000000000002</v>
      </c>
      <c r="AB233" s="135">
        <v>0.32619999999999999</v>
      </c>
      <c r="AC233" s="135">
        <v>0.3513</v>
      </c>
      <c r="AD233" s="135">
        <v>0.32690000000000002</v>
      </c>
      <c r="AE233" s="135">
        <v>0.313</v>
      </c>
      <c r="AG233">
        <f t="shared" si="15"/>
        <v>0.26729999999999998</v>
      </c>
      <c r="AH233" s="135">
        <v>0.25069999999999998</v>
      </c>
      <c r="AI233" s="135">
        <v>0.28489999999999999</v>
      </c>
      <c r="AJ233" s="135">
        <v>0.26629999999999998</v>
      </c>
      <c r="AK233" s="135">
        <v>0.33610000000000001</v>
      </c>
      <c r="AL233" s="135">
        <v>0.33600000000000002</v>
      </c>
      <c r="AM233" s="135">
        <v>0.32619999999999999</v>
      </c>
      <c r="AN233" s="135">
        <v>0.3513</v>
      </c>
      <c r="AO233" s="135">
        <v>0.32690000000000002</v>
      </c>
      <c r="AP233" s="135">
        <v>0.313</v>
      </c>
      <c r="AQ233">
        <f t="shared" si="13"/>
        <v>0.33158333333333329</v>
      </c>
    </row>
    <row r="234" spans="1:43" x14ac:dyDescent="0.25">
      <c r="A234" s="135">
        <v>230</v>
      </c>
      <c r="B234" s="135">
        <f t="shared" si="14"/>
        <v>0.26298888888888888</v>
      </c>
      <c r="C234" s="135">
        <v>0.26300000000000001</v>
      </c>
      <c r="D234" s="135">
        <v>0.25779999999999997</v>
      </c>
      <c r="E234" s="135">
        <v>0.25840000000000002</v>
      </c>
      <c r="F234" s="135">
        <v>0.27629999999999999</v>
      </c>
      <c r="G234" s="135">
        <v>0.2591</v>
      </c>
      <c r="H234" s="135">
        <v>0.26129999999999998</v>
      </c>
      <c r="I234" s="135">
        <v>0.26540000000000002</v>
      </c>
      <c r="J234" s="135">
        <v>0.27100000000000002</v>
      </c>
      <c r="K234" s="135">
        <v>0.25459999999999999</v>
      </c>
      <c r="L234" s="135">
        <v>0.31080000000000002</v>
      </c>
      <c r="M234" s="135">
        <v>0.32169999999999999</v>
      </c>
      <c r="N234" s="135">
        <v>0.32</v>
      </c>
      <c r="O234" s="135">
        <v>0.3261</v>
      </c>
      <c r="P234" s="135">
        <v>0.32300000000000001</v>
      </c>
      <c r="Q234" s="135">
        <v>0.32990000000000003</v>
      </c>
      <c r="R234" s="135">
        <v>0.31840000000000002</v>
      </c>
      <c r="S234" s="135">
        <v>0.32940000000000003</v>
      </c>
      <c r="T234" s="135">
        <v>0.32300000000000001</v>
      </c>
      <c r="U234" s="135">
        <f t="shared" si="12"/>
        <v>0.32247777777777781</v>
      </c>
      <c r="W234" s="135">
        <v>0.25030000000000002</v>
      </c>
      <c r="X234" s="135">
        <v>0.28610000000000002</v>
      </c>
      <c r="Y234" s="135">
        <v>0.26550000000000001</v>
      </c>
      <c r="Z234" s="135">
        <v>0.33560000000000001</v>
      </c>
      <c r="AA234" s="135">
        <v>0.33960000000000001</v>
      </c>
      <c r="AB234" s="135">
        <v>0.32669999999999999</v>
      </c>
      <c r="AC234" s="135">
        <v>0.35470000000000002</v>
      </c>
      <c r="AD234" s="135">
        <v>0.32690000000000002</v>
      </c>
      <c r="AE234" s="135">
        <v>0.31240000000000001</v>
      </c>
      <c r="AG234">
        <f t="shared" si="15"/>
        <v>0.26730000000000004</v>
      </c>
      <c r="AH234" s="135">
        <v>0.25030000000000002</v>
      </c>
      <c r="AI234" s="135">
        <v>0.28610000000000002</v>
      </c>
      <c r="AJ234" s="135">
        <v>0.26550000000000001</v>
      </c>
      <c r="AK234" s="135">
        <v>0.33560000000000001</v>
      </c>
      <c r="AL234" s="135">
        <v>0.33960000000000001</v>
      </c>
      <c r="AM234" s="135">
        <v>0.32669999999999999</v>
      </c>
      <c r="AN234" s="135">
        <v>0.35470000000000002</v>
      </c>
      <c r="AO234" s="135">
        <v>0.32690000000000002</v>
      </c>
      <c r="AP234" s="135">
        <v>0.31240000000000001</v>
      </c>
      <c r="AQ234">
        <f t="shared" si="13"/>
        <v>0.33265</v>
      </c>
    </row>
    <row r="235" spans="1:43" x14ac:dyDescent="0.25">
      <c r="A235" s="135">
        <v>231</v>
      </c>
      <c r="B235" s="135">
        <f t="shared" si="14"/>
        <v>0.26289999999999997</v>
      </c>
      <c r="C235" s="135">
        <v>0.2631</v>
      </c>
      <c r="D235" s="135">
        <v>0.25819999999999999</v>
      </c>
      <c r="E235" s="135">
        <v>0.25829999999999997</v>
      </c>
      <c r="F235" s="135">
        <v>0.27610000000000001</v>
      </c>
      <c r="G235" s="135">
        <v>0.25890000000000002</v>
      </c>
      <c r="H235" s="135">
        <v>0.26069999999999999</v>
      </c>
      <c r="I235" s="135">
        <v>0.26550000000000001</v>
      </c>
      <c r="J235" s="135">
        <v>0.27089999999999997</v>
      </c>
      <c r="K235" s="135">
        <v>0.25440000000000002</v>
      </c>
      <c r="L235" s="135">
        <v>0.30830000000000002</v>
      </c>
      <c r="M235" s="135">
        <v>0.32219999999999999</v>
      </c>
      <c r="N235" s="135">
        <v>0.32150000000000001</v>
      </c>
      <c r="O235" s="135">
        <v>0.3271</v>
      </c>
      <c r="P235" s="135">
        <v>0.32379999999999998</v>
      </c>
      <c r="Q235" s="135">
        <v>0.3306</v>
      </c>
      <c r="R235" s="135">
        <v>0.32300000000000001</v>
      </c>
      <c r="S235" s="135">
        <v>0.32890000000000003</v>
      </c>
      <c r="T235" s="135">
        <v>0.3226</v>
      </c>
      <c r="U235" s="135">
        <f t="shared" si="12"/>
        <v>0.32311111111111113</v>
      </c>
      <c r="W235" s="135">
        <v>0.24979999999999999</v>
      </c>
      <c r="X235" s="135">
        <v>0.28810000000000002</v>
      </c>
      <c r="Y235" s="135">
        <v>0.2646</v>
      </c>
      <c r="Z235" s="135">
        <v>0.33510000000000001</v>
      </c>
      <c r="AA235" s="135">
        <v>0.3402</v>
      </c>
      <c r="AB235" s="135">
        <v>0.3246</v>
      </c>
      <c r="AC235" s="135">
        <v>0.35539999999999999</v>
      </c>
      <c r="AD235" s="135">
        <v>0.32729999999999998</v>
      </c>
      <c r="AE235" s="135">
        <v>0.31509999999999999</v>
      </c>
      <c r="AG235">
        <f t="shared" si="15"/>
        <v>0.26750000000000002</v>
      </c>
      <c r="AH235" s="135">
        <v>0.24979999999999999</v>
      </c>
      <c r="AI235" s="135">
        <v>0.28810000000000002</v>
      </c>
      <c r="AJ235" s="135">
        <v>0.2646</v>
      </c>
      <c r="AK235" s="135">
        <v>0.33510000000000001</v>
      </c>
      <c r="AL235" s="135">
        <v>0.3402</v>
      </c>
      <c r="AM235" s="135">
        <v>0.3246</v>
      </c>
      <c r="AN235" s="135">
        <v>0.35539999999999999</v>
      </c>
      <c r="AO235" s="135">
        <v>0.32729999999999998</v>
      </c>
      <c r="AP235" s="135">
        <v>0.31509999999999999</v>
      </c>
      <c r="AQ235">
        <f t="shared" si="13"/>
        <v>0.33294999999999997</v>
      </c>
    </row>
    <row r="236" spans="1:43" x14ac:dyDescent="0.25">
      <c r="A236" s="135">
        <v>232</v>
      </c>
      <c r="B236" s="135">
        <f t="shared" si="14"/>
        <v>0.26290000000000002</v>
      </c>
      <c r="C236" s="135">
        <v>0.26290000000000002</v>
      </c>
      <c r="D236" s="135">
        <v>0.25979999999999998</v>
      </c>
      <c r="E236" s="135">
        <v>0.25829999999999997</v>
      </c>
      <c r="F236" s="135">
        <v>0.27610000000000001</v>
      </c>
      <c r="G236" s="135">
        <v>0.25879999999999997</v>
      </c>
      <c r="H236" s="135">
        <v>0.25979999999999998</v>
      </c>
      <c r="I236" s="135">
        <v>0.2656</v>
      </c>
      <c r="J236" s="135">
        <v>0.2707</v>
      </c>
      <c r="K236" s="135">
        <v>0.25409999999999999</v>
      </c>
      <c r="L236" s="135">
        <v>0.308</v>
      </c>
      <c r="M236" s="135">
        <v>0.3216</v>
      </c>
      <c r="N236" s="135">
        <v>0.32129999999999997</v>
      </c>
      <c r="O236" s="135">
        <v>0.32729999999999998</v>
      </c>
      <c r="P236" s="135">
        <v>0.32579999999999998</v>
      </c>
      <c r="Q236" s="135">
        <v>0.33160000000000001</v>
      </c>
      <c r="R236" s="135">
        <v>0.32319999999999999</v>
      </c>
      <c r="S236" s="135">
        <v>0.32819999999999999</v>
      </c>
      <c r="T236" s="135">
        <v>0.32240000000000002</v>
      </c>
      <c r="U236" s="135">
        <f t="shared" si="12"/>
        <v>0.32326666666666659</v>
      </c>
      <c r="W236" s="135">
        <v>0.24909999999999999</v>
      </c>
      <c r="X236" s="135">
        <v>0.2883</v>
      </c>
      <c r="Y236" s="135">
        <v>0.26469999999999999</v>
      </c>
      <c r="Z236" s="135">
        <v>0.33460000000000001</v>
      </c>
      <c r="AA236" s="135">
        <v>0.34350000000000003</v>
      </c>
      <c r="AB236" s="135">
        <v>0.33040000000000003</v>
      </c>
      <c r="AC236" s="135">
        <v>0.35460000000000003</v>
      </c>
      <c r="AD236" s="135">
        <v>0.32750000000000001</v>
      </c>
      <c r="AE236" s="135">
        <v>0.3145</v>
      </c>
      <c r="AG236">
        <f t="shared" si="15"/>
        <v>0.2673666666666667</v>
      </c>
      <c r="AH236" s="135">
        <v>0.24909999999999999</v>
      </c>
      <c r="AI236" s="135">
        <v>0.2883</v>
      </c>
      <c r="AJ236" s="135">
        <v>0.26469999999999999</v>
      </c>
      <c r="AK236" s="135">
        <v>0.33460000000000001</v>
      </c>
      <c r="AL236" s="135">
        <v>0.34350000000000003</v>
      </c>
      <c r="AM236" s="135">
        <v>0.33040000000000003</v>
      </c>
      <c r="AN236" s="135">
        <v>0.35460000000000003</v>
      </c>
      <c r="AO236" s="135">
        <v>0.32750000000000001</v>
      </c>
      <c r="AP236" s="135">
        <v>0.3145</v>
      </c>
      <c r="AQ236">
        <f t="shared" si="13"/>
        <v>0.33418333333333344</v>
      </c>
    </row>
    <row r="237" spans="1:43" x14ac:dyDescent="0.25">
      <c r="A237" s="135">
        <v>233</v>
      </c>
      <c r="B237" s="135">
        <f t="shared" si="14"/>
        <v>0.26275555555555558</v>
      </c>
      <c r="C237" s="135">
        <v>0.26269999999999999</v>
      </c>
      <c r="D237" s="135">
        <v>0.2596</v>
      </c>
      <c r="E237" s="135">
        <v>0.25829999999999997</v>
      </c>
      <c r="F237" s="135">
        <v>0.27789999999999998</v>
      </c>
      <c r="G237" s="135">
        <v>0.25869999999999999</v>
      </c>
      <c r="H237" s="135">
        <v>0.25729999999999997</v>
      </c>
      <c r="I237" s="135">
        <v>0.26579999999999998</v>
      </c>
      <c r="J237" s="135">
        <v>0.27050000000000002</v>
      </c>
      <c r="K237" s="135">
        <v>0.254</v>
      </c>
      <c r="L237" s="135">
        <v>0.30940000000000001</v>
      </c>
      <c r="M237" s="135">
        <v>0.32119999999999999</v>
      </c>
      <c r="N237" s="135">
        <v>0.32079999999999997</v>
      </c>
      <c r="O237" s="135">
        <v>0.3276</v>
      </c>
      <c r="P237" s="135">
        <v>0.32619999999999999</v>
      </c>
      <c r="Q237" s="135">
        <v>0.33200000000000002</v>
      </c>
      <c r="R237" s="135">
        <v>0.3231</v>
      </c>
      <c r="S237" s="135">
        <v>0.3271</v>
      </c>
      <c r="T237" s="135">
        <v>0.32479999999999998</v>
      </c>
      <c r="U237" s="135">
        <f t="shared" si="12"/>
        <v>0.3235777777777778</v>
      </c>
      <c r="W237" s="135">
        <v>0.2485</v>
      </c>
      <c r="X237" s="135">
        <v>0.28860000000000002</v>
      </c>
      <c r="Y237" s="135">
        <v>0.26419999999999999</v>
      </c>
      <c r="Z237" s="135">
        <v>0.33410000000000001</v>
      </c>
      <c r="AA237" s="135">
        <v>0.34420000000000001</v>
      </c>
      <c r="AB237" s="135">
        <v>0.33289999999999997</v>
      </c>
      <c r="AC237" s="135">
        <v>0.35680000000000001</v>
      </c>
      <c r="AD237" s="135">
        <v>0.32769999999999999</v>
      </c>
      <c r="AE237" s="135">
        <v>0.314</v>
      </c>
      <c r="AG237">
        <f t="shared" si="15"/>
        <v>0.2671</v>
      </c>
      <c r="AH237" s="135">
        <v>0.2485</v>
      </c>
      <c r="AI237" s="135">
        <v>0.28860000000000002</v>
      </c>
      <c r="AJ237" s="135">
        <v>0.26419999999999999</v>
      </c>
      <c r="AK237" s="135">
        <v>0.33410000000000001</v>
      </c>
      <c r="AL237" s="135">
        <v>0.34420000000000001</v>
      </c>
      <c r="AM237" s="135">
        <v>0.33289999999999997</v>
      </c>
      <c r="AN237" s="135">
        <v>0.35680000000000001</v>
      </c>
      <c r="AO237" s="135">
        <v>0.32769999999999999</v>
      </c>
      <c r="AP237" s="135">
        <v>0.314</v>
      </c>
      <c r="AQ237">
        <f t="shared" si="13"/>
        <v>0.33495000000000003</v>
      </c>
    </row>
    <row r="238" spans="1:43" x14ac:dyDescent="0.25">
      <c r="A238" s="135">
        <v>234</v>
      </c>
      <c r="B238" s="135">
        <f t="shared" si="14"/>
        <v>0.26263333333333327</v>
      </c>
      <c r="C238" s="135">
        <v>0.2626</v>
      </c>
      <c r="D238" s="135">
        <v>0.2596</v>
      </c>
      <c r="E238" s="135">
        <v>0.25829999999999997</v>
      </c>
      <c r="F238" s="135">
        <v>0.27779999999999999</v>
      </c>
      <c r="G238" s="135">
        <v>0.25850000000000001</v>
      </c>
      <c r="H238" s="135">
        <v>0.25679999999999997</v>
      </c>
      <c r="I238" s="135">
        <v>0.26600000000000001</v>
      </c>
      <c r="J238" s="135">
        <v>0.27029999999999998</v>
      </c>
      <c r="K238" s="135">
        <v>0.25380000000000003</v>
      </c>
      <c r="L238" s="135">
        <v>0.30880000000000002</v>
      </c>
      <c r="M238" s="135">
        <v>0.32100000000000001</v>
      </c>
      <c r="N238" s="135">
        <v>0.32079999999999997</v>
      </c>
      <c r="O238" s="135">
        <v>0.32890000000000003</v>
      </c>
      <c r="P238" s="135">
        <v>0.32629999999999998</v>
      </c>
      <c r="Q238" s="135">
        <v>0.33179999999999998</v>
      </c>
      <c r="R238" s="135">
        <v>0.32329999999999998</v>
      </c>
      <c r="S238" s="135">
        <v>0.32650000000000001</v>
      </c>
      <c r="T238" s="135">
        <v>0.3266</v>
      </c>
      <c r="U238" s="135">
        <f t="shared" si="12"/>
        <v>0.32377777777777783</v>
      </c>
      <c r="W238" s="135">
        <v>0.24790000000000001</v>
      </c>
      <c r="X238" s="135">
        <v>0.2908</v>
      </c>
      <c r="Y238" s="135">
        <v>0.26419999999999999</v>
      </c>
      <c r="Z238" s="135">
        <v>0.33360000000000001</v>
      </c>
      <c r="AA238" s="135">
        <v>0.34389999999999998</v>
      </c>
      <c r="AB238" s="135">
        <v>0.33510000000000001</v>
      </c>
      <c r="AC238" s="135">
        <v>0.3569</v>
      </c>
      <c r="AD238" s="135">
        <v>0.3271</v>
      </c>
      <c r="AE238" s="135">
        <v>0.31330000000000002</v>
      </c>
      <c r="AG238">
        <f t="shared" si="15"/>
        <v>0.26763333333333333</v>
      </c>
      <c r="AH238" s="135">
        <v>0.24790000000000001</v>
      </c>
      <c r="AI238" s="135">
        <v>0.2908</v>
      </c>
      <c r="AJ238" s="135">
        <v>0.26419999999999999</v>
      </c>
      <c r="AK238" s="135">
        <v>0.33360000000000001</v>
      </c>
      <c r="AL238" s="135">
        <v>0.34389999999999998</v>
      </c>
      <c r="AM238" s="135">
        <v>0.33510000000000001</v>
      </c>
      <c r="AN238" s="135">
        <v>0.3569</v>
      </c>
      <c r="AO238" s="135">
        <v>0.3271</v>
      </c>
      <c r="AP238" s="135">
        <v>0.31330000000000002</v>
      </c>
      <c r="AQ238">
        <f t="shared" si="13"/>
        <v>0.33498333333333336</v>
      </c>
    </row>
    <row r="239" spans="1:43" x14ac:dyDescent="0.25">
      <c r="A239" s="135">
        <v>235</v>
      </c>
      <c r="B239" s="135">
        <f t="shared" si="14"/>
        <v>0.26269999999999993</v>
      </c>
      <c r="C239" s="135">
        <v>0.26269999999999999</v>
      </c>
      <c r="D239" s="135">
        <v>0.2596</v>
      </c>
      <c r="E239" s="135">
        <v>0.25840000000000002</v>
      </c>
      <c r="F239" s="135">
        <v>0.27889999999999998</v>
      </c>
      <c r="G239" s="135">
        <v>0.25819999999999999</v>
      </c>
      <c r="H239" s="135">
        <v>0.25640000000000002</v>
      </c>
      <c r="I239" s="135">
        <v>0.26619999999999999</v>
      </c>
      <c r="J239" s="135">
        <v>0.27029999999999998</v>
      </c>
      <c r="K239" s="135">
        <v>0.25359999999999999</v>
      </c>
      <c r="L239" s="135">
        <v>0.308</v>
      </c>
      <c r="M239" s="135">
        <v>0.32040000000000002</v>
      </c>
      <c r="N239" s="135">
        <v>0.32069999999999999</v>
      </c>
      <c r="O239" s="135">
        <v>0.32919999999999999</v>
      </c>
      <c r="P239" s="135">
        <v>0.32629999999999998</v>
      </c>
      <c r="Q239" s="135">
        <v>0.33160000000000001</v>
      </c>
      <c r="R239" s="135">
        <v>0.32319999999999999</v>
      </c>
      <c r="S239" s="135">
        <v>0.32590000000000002</v>
      </c>
      <c r="T239" s="135">
        <v>0.3266</v>
      </c>
      <c r="U239" s="135">
        <f t="shared" si="12"/>
        <v>0.32354444444444441</v>
      </c>
      <c r="W239" s="135">
        <v>0.24729999999999999</v>
      </c>
      <c r="X239" s="135">
        <v>0.2898</v>
      </c>
      <c r="Y239" s="135">
        <v>0.26440000000000002</v>
      </c>
      <c r="Z239" s="135">
        <v>0.33310000000000001</v>
      </c>
      <c r="AA239" s="135">
        <v>0.34350000000000003</v>
      </c>
      <c r="AB239" s="135">
        <v>0.33489999999999998</v>
      </c>
      <c r="AC239" s="135">
        <v>0.35699999999999998</v>
      </c>
      <c r="AD239" s="135">
        <v>0.32619999999999999</v>
      </c>
      <c r="AE239" s="135">
        <v>0.31280000000000002</v>
      </c>
      <c r="AG239">
        <f t="shared" si="15"/>
        <v>0.26716666666666672</v>
      </c>
      <c r="AH239" s="135">
        <v>0.24729999999999999</v>
      </c>
      <c r="AI239" s="135">
        <v>0.2898</v>
      </c>
      <c r="AJ239" s="135">
        <v>0.26440000000000002</v>
      </c>
      <c r="AK239" s="135">
        <v>0.33310000000000001</v>
      </c>
      <c r="AL239" s="135">
        <v>0.34350000000000003</v>
      </c>
      <c r="AM239" s="135">
        <v>0.33489999999999998</v>
      </c>
      <c r="AN239" s="135">
        <v>0.35699999999999998</v>
      </c>
      <c r="AO239" s="135">
        <v>0.32619999999999999</v>
      </c>
      <c r="AP239" s="135">
        <v>0.31280000000000002</v>
      </c>
      <c r="AQ239">
        <f t="shared" si="13"/>
        <v>0.3345833333333334</v>
      </c>
    </row>
    <row r="240" spans="1:43" x14ac:dyDescent="0.25">
      <c r="A240" s="135">
        <v>236</v>
      </c>
      <c r="B240" s="135">
        <f t="shared" si="14"/>
        <v>0.2626</v>
      </c>
      <c r="C240" s="135">
        <v>0.26269999999999999</v>
      </c>
      <c r="D240" s="135">
        <v>0.2596</v>
      </c>
      <c r="E240" s="135">
        <v>0.2581</v>
      </c>
      <c r="F240" s="135">
        <v>0.27889999999999998</v>
      </c>
      <c r="G240" s="135">
        <v>0.25790000000000002</v>
      </c>
      <c r="H240" s="135">
        <v>0.25619999999999998</v>
      </c>
      <c r="I240" s="135">
        <v>0.26650000000000001</v>
      </c>
      <c r="J240" s="135">
        <v>0.26989999999999997</v>
      </c>
      <c r="K240" s="135">
        <v>0.25359999999999999</v>
      </c>
      <c r="L240" s="135">
        <v>0.30520000000000003</v>
      </c>
      <c r="M240" s="135">
        <v>0.31979999999999997</v>
      </c>
      <c r="N240" s="135">
        <v>0.31990000000000002</v>
      </c>
      <c r="O240" s="135">
        <v>0.3296</v>
      </c>
      <c r="P240" s="135">
        <v>0.32590000000000002</v>
      </c>
      <c r="Q240" s="135">
        <v>0.33139999999999997</v>
      </c>
      <c r="R240" s="135">
        <v>0.32319999999999999</v>
      </c>
      <c r="S240" s="135">
        <v>0.32529999999999998</v>
      </c>
      <c r="T240" s="135">
        <v>0.32729999999999998</v>
      </c>
      <c r="U240" s="135">
        <f t="shared" si="12"/>
        <v>0.32306666666666672</v>
      </c>
      <c r="W240" s="135">
        <v>0.24690000000000001</v>
      </c>
      <c r="X240" s="135">
        <v>0.28910000000000002</v>
      </c>
      <c r="Y240" s="135">
        <v>0.26479999999999998</v>
      </c>
      <c r="Z240" s="135">
        <v>0.3327</v>
      </c>
      <c r="AA240" s="135">
        <v>0.34320000000000001</v>
      </c>
      <c r="AB240" s="135">
        <v>0.33450000000000002</v>
      </c>
      <c r="AC240" s="135">
        <v>0.35699999999999998</v>
      </c>
      <c r="AD240" s="135">
        <v>0.32619999999999999</v>
      </c>
      <c r="AE240" s="135">
        <v>0.31209999999999999</v>
      </c>
      <c r="AG240">
        <f t="shared" si="15"/>
        <v>0.2669333333333333</v>
      </c>
      <c r="AH240" s="135">
        <v>0.24690000000000001</v>
      </c>
      <c r="AI240" s="135">
        <v>0.28910000000000002</v>
      </c>
      <c r="AJ240" s="135">
        <v>0.26479999999999998</v>
      </c>
      <c r="AK240" s="135">
        <v>0.3327</v>
      </c>
      <c r="AL240" s="135">
        <v>0.34320000000000001</v>
      </c>
      <c r="AM240" s="135">
        <v>0.33450000000000002</v>
      </c>
      <c r="AN240" s="135">
        <v>0.35699999999999998</v>
      </c>
      <c r="AO240" s="135">
        <v>0.32619999999999999</v>
      </c>
      <c r="AP240" s="135">
        <v>0.31209999999999999</v>
      </c>
      <c r="AQ240">
        <f t="shared" si="13"/>
        <v>0.33428333333333332</v>
      </c>
    </row>
    <row r="241" spans="1:43" x14ac:dyDescent="0.25">
      <c r="A241" s="135">
        <v>237</v>
      </c>
      <c r="B241" s="135">
        <f t="shared" si="14"/>
        <v>0.26255555555555554</v>
      </c>
      <c r="C241" s="135">
        <v>0.26300000000000001</v>
      </c>
      <c r="D241" s="135">
        <v>0.2596</v>
      </c>
      <c r="E241" s="135">
        <v>0.25800000000000001</v>
      </c>
      <c r="F241" s="135">
        <v>0.27900000000000003</v>
      </c>
      <c r="G241" s="135">
        <v>0.2576</v>
      </c>
      <c r="H241" s="135">
        <v>0.25609999999999999</v>
      </c>
      <c r="I241" s="135">
        <v>0.26669999999999999</v>
      </c>
      <c r="J241" s="135">
        <v>0.26939999999999997</v>
      </c>
      <c r="K241" s="135">
        <v>0.25359999999999999</v>
      </c>
      <c r="L241" s="135">
        <v>0.30599999999999999</v>
      </c>
      <c r="M241" s="135">
        <v>0.32029999999999997</v>
      </c>
      <c r="N241" s="135">
        <v>0.31909999999999999</v>
      </c>
      <c r="O241" s="135">
        <v>0.33</v>
      </c>
      <c r="P241" s="135">
        <v>0.32690000000000002</v>
      </c>
      <c r="Q241" s="135">
        <v>0.33260000000000001</v>
      </c>
      <c r="R241" s="135">
        <v>0.32419999999999999</v>
      </c>
      <c r="S241" s="135">
        <v>0.3246</v>
      </c>
      <c r="T241" s="135">
        <v>0.32700000000000001</v>
      </c>
      <c r="U241" s="135">
        <f t="shared" si="12"/>
        <v>0.32341111111111115</v>
      </c>
      <c r="W241" s="135">
        <v>0.2472</v>
      </c>
      <c r="X241" s="135">
        <v>0.28839999999999999</v>
      </c>
      <c r="Y241" s="135">
        <v>0.26529999999999998</v>
      </c>
      <c r="Z241" s="135">
        <v>0.3322</v>
      </c>
      <c r="AA241" s="135">
        <v>0.34389999999999998</v>
      </c>
      <c r="AB241" s="135">
        <v>0.33389999999999997</v>
      </c>
      <c r="AC241" s="135">
        <v>0.35670000000000002</v>
      </c>
      <c r="AD241" s="135">
        <v>0.32600000000000001</v>
      </c>
      <c r="AE241" s="135">
        <v>0.314</v>
      </c>
      <c r="AG241">
        <f t="shared" si="15"/>
        <v>0.26696666666666663</v>
      </c>
      <c r="AH241" s="135">
        <v>0.2472</v>
      </c>
      <c r="AI241" s="135">
        <v>0.28839999999999999</v>
      </c>
      <c r="AJ241" s="135">
        <v>0.26529999999999998</v>
      </c>
      <c r="AK241" s="135">
        <v>0.3322</v>
      </c>
      <c r="AL241" s="135">
        <v>0.34389999999999998</v>
      </c>
      <c r="AM241" s="135">
        <v>0.33389999999999997</v>
      </c>
      <c r="AN241" s="135">
        <v>0.35670000000000002</v>
      </c>
      <c r="AO241" s="135">
        <v>0.32600000000000001</v>
      </c>
      <c r="AP241" s="135">
        <v>0.314</v>
      </c>
      <c r="AQ241">
        <f t="shared" si="13"/>
        <v>0.33444999999999997</v>
      </c>
    </row>
    <row r="242" spans="1:43" x14ac:dyDescent="0.25">
      <c r="A242" s="135">
        <v>238</v>
      </c>
      <c r="B242" s="135">
        <f t="shared" si="14"/>
        <v>0.26235555555555551</v>
      </c>
      <c r="C242" s="135">
        <v>0.26319999999999999</v>
      </c>
      <c r="D242" s="135">
        <v>0.25940000000000002</v>
      </c>
      <c r="E242" s="135">
        <v>0.25750000000000001</v>
      </c>
      <c r="F242" s="135">
        <v>0.27900000000000003</v>
      </c>
      <c r="G242" s="135">
        <v>0.25729999999999997</v>
      </c>
      <c r="H242" s="135">
        <v>0.25569999999999998</v>
      </c>
      <c r="I242" s="135">
        <v>0.2666</v>
      </c>
      <c r="J242" s="135">
        <v>0.26879999999999998</v>
      </c>
      <c r="K242" s="135">
        <v>0.25369999999999998</v>
      </c>
      <c r="L242" s="135">
        <v>0.30559999999999998</v>
      </c>
      <c r="M242" s="135">
        <v>0.32269999999999999</v>
      </c>
      <c r="N242" s="135">
        <v>0.31819999999999998</v>
      </c>
      <c r="O242" s="135">
        <v>0.33050000000000002</v>
      </c>
      <c r="P242" s="135">
        <v>0.32769999999999999</v>
      </c>
      <c r="Q242" s="135">
        <v>0.33250000000000002</v>
      </c>
      <c r="R242" s="135">
        <v>0.32390000000000002</v>
      </c>
      <c r="S242" s="135">
        <v>0.32319999999999999</v>
      </c>
      <c r="T242" s="135">
        <v>0.32819999999999999</v>
      </c>
      <c r="U242" s="135">
        <f t="shared" si="12"/>
        <v>0.32361111111111107</v>
      </c>
      <c r="W242" s="135">
        <v>0.24679999999999999</v>
      </c>
      <c r="X242" s="135">
        <v>0.28799999999999998</v>
      </c>
      <c r="Y242" s="135">
        <v>0.2661</v>
      </c>
      <c r="Z242" s="135">
        <v>0.33160000000000001</v>
      </c>
      <c r="AA242" s="135">
        <v>0.34329999999999999</v>
      </c>
      <c r="AB242" s="135">
        <v>0.3332</v>
      </c>
      <c r="AC242" s="135">
        <v>0.35670000000000002</v>
      </c>
      <c r="AD242" s="135">
        <v>0.32600000000000001</v>
      </c>
      <c r="AE242" s="135">
        <v>0.31290000000000001</v>
      </c>
      <c r="AG242">
        <f t="shared" si="15"/>
        <v>0.26696666666666663</v>
      </c>
      <c r="AH242" s="135">
        <v>0.24679999999999999</v>
      </c>
      <c r="AI242" s="135">
        <v>0.28799999999999998</v>
      </c>
      <c r="AJ242" s="135">
        <v>0.2661</v>
      </c>
      <c r="AK242" s="135">
        <v>0.33160000000000001</v>
      </c>
      <c r="AL242" s="135">
        <v>0.34329999999999999</v>
      </c>
      <c r="AM242" s="135">
        <v>0.3332</v>
      </c>
      <c r="AN242" s="135">
        <v>0.35670000000000002</v>
      </c>
      <c r="AO242" s="135">
        <v>0.32600000000000001</v>
      </c>
      <c r="AP242" s="135">
        <v>0.31290000000000001</v>
      </c>
      <c r="AQ242">
        <f t="shared" si="13"/>
        <v>0.33395000000000002</v>
      </c>
    </row>
    <row r="243" spans="1:43" x14ac:dyDescent="0.25">
      <c r="A243" s="135">
        <v>239</v>
      </c>
      <c r="B243" s="135">
        <f t="shared" si="14"/>
        <v>0.26219999999999999</v>
      </c>
      <c r="C243" s="135">
        <v>0.26350000000000001</v>
      </c>
      <c r="D243" s="135">
        <v>0.25919999999999999</v>
      </c>
      <c r="E243" s="135">
        <v>0.2571</v>
      </c>
      <c r="F243" s="135">
        <v>0.27900000000000003</v>
      </c>
      <c r="G243" s="135">
        <v>0.25690000000000002</v>
      </c>
      <c r="H243" s="135">
        <v>0.25540000000000002</v>
      </c>
      <c r="I243" s="135">
        <v>0.26650000000000001</v>
      </c>
      <c r="J243" s="135">
        <v>0.26829999999999998</v>
      </c>
      <c r="K243" s="135">
        <v>0.25390000000000001</v>
      </c>
      <c r="L243" s="135">
        <v>0.30620000000000003</v>
      </c>
      <c r="M243" s="135">
        <v>0.32240000000000002</v>
      </c>
      <c r="N243" s="135">
        <v>0.3175</v>
      </c>
      <c r="O243" s="135">
        <v>0.33079999999999998</v>
      </c>
      <c r="P243" s="135">
        <v>0.32829999999999998</v>
      </c>
      <c r="Q243" s="135">
        <v>0.33250000000000002</v>
      </c>
      <c r="R243" s="135">
        <v>0.32369999999999999</v>
      </c>
      <c r="S243" s="135">
        <v>0.32269999999999999</v>
      </c>
      <c r="T243" s="135">
        <v>0.32740000000000002</v>
      </c>
      <c r="U243" s="135">
        <f t="shared" si="12"/>
        <v>0.32350000000000001</v>
      </c>
      <c r="W243" s="135">
        <v>0.2462</v>
      </c>
      <c r="X243" s="135">
        <v>0.28760000000000002</v>
      </c>
      <c r="Y243" s="135">
        <v>0.26769999999999999</v>
      </c>
      <c r="Z243" s="135">
        <v>0.33100000000000002</v>
      </c>
      <c r="AA243" s="135">
        <v>0.34260000000000002</v>
      </c>
      <c r="AB243" s="135">
        <v>0.33250000000000002</v>
      </c>
      <c r="AC243" s="135">
        <v>0.35659999999999997</v>
      </c>
      <c r="AD243" s="135">
        <v>0.32619999999999999</v>
      </c>
      <c r="AE243" s="135">
        <v>0.3115</v>
      </c>
      <c r="AG243">
        <f t="shared" si="15"/>
        <v>0.26716666666666672</v>
      </c>
      <c r="AH243" s="135">
        <v>0.2462</v>
      </c>
      <c r="AI243" s="135">
        <v>0.28760000000000002</v>
      </c>
      <c r="AJ243" s="135">
        <v>0.26769999999999999</v>
      </c>
      <c r="AK243" s="135">
        <v>0.33100000000000002</v>
      </c>
      <c r="AL243" s="135">
        <v>0.34260000000000002</v>
      </c>
      <c r="AM243" s="135">
        <v>0.33250000000000002</v>
      </c>
      <c r="AN243" s="135">
        <v>0.35659999999999997</v>
      </c>
      <c r="AO243" s="135">
        <v>0.32619999999999999</v>
      </c>
      <c r="AP243" s="135">
        <v>0.3115</v>
      </c>
      <c r="AQ243">
        <f t="shared" si="13"/>
        <v>0.33339999999999997</v>
      </c>
    </row>
    <row r="244" spans="1:43" x14ac:dyDescent="0.25">
      <c r="A244" s="135">
        <v>240</v>
      </c>
      <c r="B244" s="135">
        <f t="shared" si="14"/>
        <v>0.26217777777777779</v>
      </c>
      <c r="C244" s="135">
        <v>0.26440000000000002</v>
      </c>
      <c r="D244" s="135">
        <v>0.25869999999999999</v>
      </c>
      <c r="E244" s="135">
        <v>0.25679999999999997</v>
      </c>
      <c r="F244" s="135">
        <v>0.27910000000000001</v>
      </c>
      <c r="G244" s="135">
        <v>0.25650000000000001</v>
      </c>
      <c r="H244" s="135">
        <v>0.25530000000000003</v>
      </c>
      <c r="I244" s="135">
        <v>0.26640000000000003</v>
      </c>
      <c r="J244" s="135">
        <v>0.26800000000000002</v>
      </c>
      <c r="K244" s="135">
        <v>0.25440000000000002</v>
      </c>
      <c r="L244" s="135">
        <v>0.30580000000000002</v>
      </c>
      <c r="M244" s="135">
        <v>0.32190000000000002</v>
      </c>
      <c r="N244" s="135">
        <v>0.31680000000000003</v>
      </c>
      <c r="O244" s="135">
        <v>0.33119999999999999</v>
      </c>
      <c r="P244" s="135">
        <v>0.32790000000000002</v>
      </c>
      <c r="Q244" s="135">
        <v>0.33300000000000002</v>
      </c>
      <c r="R244" s="135">
        <v>0.32350000000000001</v>
      </c>
      <c r="S244" s="135">
        <v>0.32219999999999999</v>
      </c>
      <c r="T244" s="135">
        <v>0.32679999999999998</v>
      </c>
      <c r="U244" s="135">
        <f t="shared" si="12"/>
        <v>0.32323333333333332</v>
      </c>
      <c r="W244" s="135">
        <v>0.2457</v>
      </c>
      <c r="X244" s="135">
        <v>0.28760000000000002</v>
      </c>
      <c r="Y244" s="135">
        <v>0.27079999999999999</v>
      </c>
      <c r="Z244" s="135">
        <v>0.3337</v>
      </c>
      <c r="AA244" s="135">
        <v>0.34200000000000003</v>
      </c>
      <c r="AB244" s="135">
        <v>0.33160000000000001</v>
      </c>
      <c r="AC244" s="135">
        <v>0.35639999999999999</v>
      </c>
      <c r="AD244" s="135">
        <v>0.32690000000000002</v>
      </c>
      <c r="AE244" s="135">
        <v>0.3019</v>
      </c>
      <c r="AG244">
        <f t="shared" si="15"/>
        <v>0.26803333333333335</v>
      </c>
      <c r="AH244" s="135">
        <v>0.2457</v>
      </c>
      <c r="AI244" s="135">
        <v>0.28760000000000002</v>
      </c>
      <c r="AJ244" s="135">
        <v>0.27079999999999999</v>
      </c>
      <c r="AK244" s="135">
        <v>0.3337</v>
      </c>
      <c r="AL244" s="135">
        <v>0.34200000000000003</v>
      </c>
      <c r="AM244" s="135">
        <v>0.33160000000000001</v>
      </c>
      <c r="AN244" s="135">
        <v>0.35639999999999999</v>
      </c>
      <c r="AO244" s="135">
        <v>0.32690000000000002</v>
      </c>
      <c r="AP244" s="135">
        <v>0.3019</v>
      </c>
      <c r="AQ244">
        <f t="shared" si="13"/>
        <v>0.33208333333333334</v>
      </c>
    </row>
    <row r="245" spans="1:43" x14ac:dyDescent="0.25">
      <c r="A245" s="135">
        <v>241</v>
      </c>
      <c r="B245" s="135">
        <f t="shared" si="14"/>
        <v>0.26213333333333338</v>
      </c>
      <c r="C245" s="135">
        <v>0.26440000000000002</v>
      </c>
      <c r="D245" s="135">
        <v>0.25850000000000001</v>
      </c>
      <c r="E245" s="135">
        <v>0.25659999999999999</v>
      </c>
      <c r="F245" s="135">
        <v>0.27910000000000001</v>
      </c>
      <c r="G245" s="135">
        <v>0.25619999999999998</v>
      </c>
      <c r="H245" s="135">
        <v>0.25519999999999998</v>
      </c>
      <c r="I245" s="135">
        <v>0.26650000000000001</v>
      </c>
      <c r="J245" s="135">
        <v>0.2676</v>
      </c>
      <c r="K245" s="135">
        <v>0.25509999999999999</v>
      </c>
      <c r="L245" s="135">
        <v>0.30709999999999998</v>
      </c>
      <c r="M245" s="135">
        <v>0.32119999999999999</v>
      </c>
      <c r="N245" s="135">
        <v>0.31609999999999999</v>
      </c>
      <c r="O245" s="135">
        <v>0.33160000000000001</v>
      </c>
      <c r="P245" s="135">
        <v>0.3276</v>
      </c>
      <c r="Q245" s="135">
        <v>0.33260000000000001</v>
      </c>
      <c r="R245" s="135">
        <v>0.32329999999999998</v>
      </c>
      <c r="S245" s="135">
        <v>0.3221</v>
      </c>
      <c r="T245" s="135">
        <v>0.32640000000000002</v>
      </c>
      <c r="U245" s="135">
        <f t="shared" si="12"/>
        <v>0.32311111111111107</v>
      </c>
      <c r="W245" s="135">
        <v>0.24510000000000001</v>
      </c>
      <c r="X245" s="135">
        <v>0.28760000000000002</v>
      </c>
      <c r="Y245" s="135">
        <v>0.27250000000000002</v>
      </c>
      <c r="Z245" s="135">
        <v>0.33389999999999997</v>
      </c>
      <c r="AA245" s="135">
        <v>0.34129999999999999</v>
      </c>
      <c r="AB245" s="135">
        <v>0.33019999999999999</v>
      </c>
      <c r="AC245" s="135">
        <v>0.35589999999999999</v>
      </c>
      <c r="AD245" s="135">
        <v>0.3256</v>
      </c>
      <c r="AE245" s="135">
        <v>0.30130000000000001</v>
      </c>
      <c r="AG245">
        <f t="shared" si="15"/>
        <v>0.26840000000000003</v>
      </c>
      <c r="AH245" s="135">
        <v>0.24510000000000001</v>
      </c>
      <c r="AI245" s="135">
        <v>0.28760000000000002</v>
      </c>
      <c r="AJ245" s="135">
        <v>0.27250000000000002</v>
      </c>
      <c r="AK245" s="135">
        <v>0.33389999999999997</v>
      </c>
      <c r="AL245" s="135">
        <v>0.34129999999999999</v>
      </c>
      <c r="AM245" s="135">
        <v>0.33019999999999999</v>
      </c>
      <c r="AN245" s="135">
        <v>0.35589999999999999</v>
      </c>
      <c r="AO245" s="135">
        <v>0.3256</v>
      </c>
      <c r="AP245" s="135">
        <v>0.30130000000000001</v>
      </c>
      <c r="AQ245">
        <f t="shared" si="13"/>
        <v>0.33136666666666664</v>
      </c>
    </row>
    <row r="246" spans="1:43" x14ac:dyDescent="0.25">
      <c r="A246" s="135">
        <v>242</v>
      </c>
      <c r="B246" s="135">
        <f t="shared" si="14"/>
        <v>0.26205555555555554</v>
      </c>
      <c r="C246" s="135">
        <v>0.26429999999999998</v>
      </c>
      <c r="D246" s="135">
        <v>0.25850000000000001</v>
      </c>
      <c r="E246" s="135">
        <v>0.25650000000000001</v>
      </c>
      <c r="F246" s="135">
        <v>0.2792</v>
      </c>
      <c r="G246" s="135">
        <v>0.25609999999999999</v>
      </c>
      <c r="H246" s="135">
        <v>0.25519999999999998</v>
      </c>
      <c r="I246" s="135">
        <v>0.26650000000000001</v>
      </c>
      <c r="J246" s="135">
        <v>0.26690000000000003</v>
      </c>
      <c r="K246" s="135">
        <v>0.25530000000000003</v>
      </c>
      <c r="L246" s="135">
        <v>0.3075</v>
      </c>
      <c r="M246" s="135">
        <v>0.32050000000000001</v>
      </c>
      <c r="N246" s="135">
        <v>0.31559999999999999</v>
      </c>
      <c r="O246" s="135">
        <v>0.33079999999999998</v>
      </c>
      <c r="P246" s="135">
        <v>0.32729999999999998</v>
      </c>
      <c r="Q246" s="135">
        <v>0.33210000000000001</v>
      </c>
      <c r="R246" s="135">
        <v>0.3211</v>
      </c>
      <c r="S246" s="135">
        <v>0.32190000000000002</v>
      </c>
      <c r="T246" s="135">
        <v>0.32579999999999998</v>
      </c>
      <c r="U246" s="135">
        <f t="shared" si="12"/>
        <v>0.32251111111111114</v>
      </c>
      <c r="W246" s="135">
        <v>0.24479999999999999</v>
      </c>
      <c r="X246" s="135">
        <v>0.28670000000000001</v>
      </c>
      <c r="Y246" s="135">
        <v>0.27300000000000002</v>
      </c>
      <c r="Z246" s="135">
        <v>0.33610000000000001</v>
      </c>
      <c r="AA246" s="135">
        <v>0.3407</v>
      </c>
      <c r="AB246" s="135">
        <v>0.33550000000000002</v>
      </c>
      <c r="AC246" s="135">
        <v>0.3553</v>
      </c>
      <c r="AD246" s="135">
        <v>0.32600000000000001</v>
      </c>
      <c r="AE246" s="135">
        <v>0.30059999999999998</v>
      </c>
      <c r="AG246">
        <f t="shared" si="15"/>
        <v>0.26816666666666666</v>
      </c>
      <c r="AH246" s="135">
        <v>0.24479999999999999</v>
      </c>
      <c r="AI246" s="135">
        <v>0.28670000000000001</v>
      </c>
      <c r="AJ246" s="135">
        <v>0.27300000000000002</v>
      </c>
      <c r="AK246" s="135">
        <v>0.33610000000000001</v>
      </c>
      <c r="AL246" s="135">
        <v>0.3407</v>
      </c>
      <c r="AM246" s="135">
        <v>0.33550000000000002</v>
      </c>
      <c r="AN246" s="135">
        <v>0.3553</v>
      </c>
      <c r="AO246" s="135">
        <v>0.32600000000000001</v>
      </c>
      <c r="AP246" s="135">
        <v>0.30059999999999998</v>
      </c>
      <c r="AQ246">
        <f t="shared" si="13"/>
        <v>0.3323666666666667</v>
      </c>
    </row>
    <row r="247" spans="1:43" x14ac:dyDescent="0.25">
      <c r="A247" s="135">
        <v>243</v>
      </c>
      <c r="B247" s="135">
        <f t="shared" si="14"/>
        <v>0.26208888888888887</v>
      </c>
      <c r="C247" s="135">
        <v>0.26419999999999999</v>
      </c>
      <c r="D247" s="135">
        <v>0.25869999999999999</v>
      </c>
      <c r="E247" s="135">
        <v>0.25650000000000001</v>
      </c>
      <c r="F247" s="135">
        <v>0.27929999999999999</v>
      </c>
      <c r="G247" s="135">
        <v>0.25580000000000003</v>
      </c>
      <c r="H247" s="135">
        <v>0.25540000000000002</v>
      </c>
      <c r="I247" s="135">
        <v>0.26650000000000001</v>
      </c>
      <c r="J247" s="135">
        <v>0.26669999999999999</v>
      </c>
      <c r="K247" s="135">
        <v>0.25569999999999998</v>
      </c>
      <c r="L247" s="135">
        <v>0.30809999999999998</v>
      </c>
      <c r="M247" s="135">
        <v>0.31990000000000002</v>
      </c>
      <c r="N247" s="135">
        <v>0.31480000000000002</v>
      </c>
      <c r="O247" s="135">
        <v>0.33100000000000002</v>
      </c>
      <c r="P247" s="135">
        <v>0.32769999999999999</v>
      </c>
      <c r="Q247" s="135">
        <v>0.33160000000000001</v>
      </c>
      <c r="R247" s="135">
        <v>0.32140000000000002</v>
      </c>
      <c r="S247" s="135">
        <v>0.32019999999999998</v>
      </c>
      <c r="T247" s="135">
        <v>0.32490000000000002</v>
      </c>
      <c r="U247" s="135">
        <f t="shared" si="12"/>
        <v>0.32217777777777779</v>
      </c>
      <c r="W247" s="135">
        <v>0.2447</v>
      </c>
      <c r="X247" s="135">
        <v>0.28549999999999998</v>
      </c>
      <c r="Y247" s="135">
        <v>0.27310000000000001</v>
      </c>
      <c r="Z247" s="135">
        <v>0.33589999999999998</v>
      </c>
      <c r="AA247" s="135">
        <v>0.3402</v>
      </c>
      <c r="AB247" s="135">
        <v>0.33539999999999998</v>
      </c>
      <c r="AC247" s="135">
        <v>0.35770000000000002</v>
      </c>
      <c r="AD247" s="135">
        <v>0.3301</v>
      </c>
      <c r="AE247" s="135">
        <v>0.29980000000000001</v>
      </c>
      <c r="AG247">
        <f t="shared" si="15"/>
        <v>0.26776666666666665</v>
      </c>
      <c r="AH247" s="135">
        <v>0.2447</v>
      </c>
      <c r="AI247" s="135">
        <v>0.28549999999999998</v>
      </c>
      <c r="AJ247" s="135">
        <v>0.27310000000000001</v>
      </c>
      <c r="AK247" s="135">
        <v>0.33589999999999998</v>
      </c>
      <c r="AL247" s="135">
        <v>0.3402</v>
      </c>
      <c r="AM247" s="135">
        <v>0.33539999999999998</v>
      </c>
      <c r="AN247" s="135">
        <v>0.35770000000000002</v>
      </c>
      <c r="AO247" s="135">
        <v>0.3301</v>
      </c>
      <c r="AP247" s="135">
        <v>0.29980000000000001</v>
      </c>
      <c r="AQ247">
        <f t="shared" si="13"/>
        <v>0.33318333333333333</v>
      </c>
    </row>
    <row r="248" spans="1:43" x14ac:dyDescent="0.25">
      <c r="A248" s="135">
        <v>244</v>
      </c>
      <c r="B248" s="135">
        <f t="shared" si="14"/>
        <v>0.26206666666666667</v>
      </c>
      <c r="C248" s="135">
        <v>0.26400000000000001</v>
      </c>
      <c r="D248" s="135">
        <v>0.25879999999999997</v>
      </c>
      <c r="E248" s="135">
        <v>0.25650000000000001</v>
      </c>
      <c r="F248" s="135">
        <v>0.27939999999999998</v>
      </c>
      <c r="G248" s="135">
        <v>0.25569999999999998</v>
      </c>
      <c r="H248" s="135">
        <v>0.2555</v>
      </c>
      <c r="I248" s="135">
        <v>0.26650000000000001</v>
      </c>
      <c r="J248" s="135">
        <v>0.2666</v>
      </c>
      <c r="K248" s="135">
        <v>0.25559999999999999</v>
      </c>
      <c r="L248" s="135">
        <v>0.30809999999999998</v>
      </c>
      <c r="M248" s="135">
        <v>0.31869999999999998</v>
      </c>
      <c r="N248" s="135">
        <v>0.31269999999999998</v>
      </c>
      <c r="O248" s="135">
        <v>0.33119999999999999</v>
      </c>
      <c r="P248" s="135">
        <v>0.3276</v>
      </c>
      <c r="Q248" s="135">
        <v>0.33079999999999998</v>
      </c>
      <c r="R248" s="135">
        <v>0.32229999999999998</v>
      </c>
      <c r="S248" s="135">
        <v>0.31979999999999997</v>
      </c>
      <c r="T248" s="135">
        <v>0.3241</v>
      </c>
      <c r="U248" s="135">
        <f t="shared" si="12"/>
        <v>0.32169999999999999</v>
      </c>
      <c r="W248" s="135">
        <v>0.246</v>
      </c>
      <c r="X248" s="135">
        <v>0.28570000000000001</v>
      </c>
      <c r="Y248" s="135">
        <v>0.2732</v>
      </c>
      <c r="Z248" s="135">
        <v>0.33550000000000002</v>
      </c>
      <c r="AA248" s="135">
        <v>0.33939999999999998</v>
      </c>
      <c r="AB248" s="135">
        <v>0.33629999999999999</v>
      </c>
      <c r="AC248" s="135">
        <v>0.35780000000000001</v>
      </c>
      <c r="AD248" s="135">
        <v>0.32940000000000003</v>
      </c>
      <c r="AE248" s="135">
        <v>0.29930000000000001</v>
      </c>
      <c r="AG248">
        <f t="shared" si="15"/>
        <v>0.26830000000000004</v>
      </c>
      <c r="AH248" s="135">
        <v>0.246</v>
      </c>
      <c r="AI248" s="135">
        <v>0.28570000000000001</v>
      </c>
      <c r="AJ248" s="135">
        <v>0.2732</v>
      </c>
      <c r="AK248" s="135">
        <v>0.33550000000000002</v>
      </c>
      <c r="AL248" s="135">
        <v>0.33939999999999998</v>
      </c>
      <c r="AM248" s="135">
        <v>0.33629999999999999</v>
      </c>
      <c r="AN248" s="135">
        <v>0.35780000000000001</v>
      </c>
      <c r="AO248" s="135">
        <v>0.32940000000000003</v>
      </c>
      <c r="AP248" s="135">
        <v>0.29930000000000001</v>
      </c>
      <c r="AQ248">
        <f t="shared" si="13"/>
        <v>0.33295000000000008</v>
      </c>
    </row>
    <row r="249" spans="1:43" x14ac:dyDescent="0.25">
      <c r="A249" s="135">
        <v>245</v>
      </c>
      <c r="B249" s="135">
        <f t="shared" si="14"/>
        <v>0.26205555555555554</v>
      </c>
      <c r="C249" s="135">
        <v>0.26369999999999999</v>
      </c>
      <c r="D249" s="135">
        <v>0.25879999999999997</v>
      </c>
      <c r="E249" s="135">
        <v>0.25650000000000001</v>
      </c>
      <c r="F249" s="135">
        <v>0.27960000000000002</v>
      </c>
      <c r="G249" s="135">
        <v>0.25569999999999998</v>
      </c>
      <c r="H249" s="135">
        <v>0.25590000000000002</v>
      </c>
      <c r="I249" s="135">
        <v>0.2661</v>
      </c>
      <c r="J249" s="135">
        <v>0.2666</v>
      </c>
      <c r="K249" s="135">
        <v>0.25559999999999999</v>
      </c>
      <c r="L249" s="135">
        <v>0.308</v>
      </c>
      <c r="M249" s="135">
        <v>0.31809999999999999</v>
      </c>
      <c r="N249" s="135">
        <v>0.31230000000000002</v>
      </c>
      <c r="O249" s="135">
        <v>0.33150000000000002</v>
      </c>
      <c r="P249" s="135">
        <v>0.32729999999999998</v>
      </c>
      <c r="Q249" s="135">
        <v>0.32950000000000002</v>
      </c>
      <c r="R249" s="135">
        <v>0.32229999999999998</v>
      </c>
      <c r="S249" s="135">
        <v>0.31909999999999999</v>
      </c>
      <c r="T249" s="135">
        <v>0.32350000000000001</v>
      </c>
      <c r="U249" s="135">
        <f t="shared" si="12"/>
        <v>0.3212888888888889</v>
      </c>
      <c r="W249" s="135">
        <v>0.2465</v>
      </c>
      <c r="X249" s="135">
        <v>0.28599999999999998</v>
      </c>
      <c r="Y249" s="135">
        <v>0.27339999999999998</v>
      </c>
      <c r="Z249" s="135">
        <v>0.33539999999999998</v>
      </c>
      <c r="AA249" s="135">
        <v>0.3407</v>
      </c>
      <c r="AB249" s="135">
        <v>0.33589999999999998</v>
      </c>
      <c r="AC249" s="135">
        <v>0.35699999999999998</v>
      </c>
      <c r="AD249" s="135">
        <v>0.32500000000000001</v>
      </c>
      <c r="AE249" s="135">
        <v>0.29899999999999999</v>
      </c>
      <c r="AG249">
        <f t="shared" si="15"/>
        <v>0.26863333333333334</v>
      </c>
      <c r="AH249" s="135">
        <v>0.2465</v>
      </c>
      <c r="AI249" s="135">
        <v>0.28599999999999998</v>
      </c>
      <c r="AJ249" s="135">
        <v>0.27339999999999998</v>
      </c>
      <c r="AK249" s="135">
        <v>0.33539999999999998</v>
      </c>
      <c r="AL249" s="135">
        <v>0.3407</v>
      </c>
      <c r="AM249" s="135">
        <v>0.33589999999999998</v>
      </c>
      <c r="AN249" s="135">
        <v>0.35699999999999998</v>
      </c>
      <c r="AO249" s="135">
        <v>0.32500000000000001</v>
      </c>
      <c r="AP249" s="135">
        <v>0.29899999999999999</v>
      </c>
      <c r="AQ249">
        <f t="shared" si="13"/>
        <v>0.33216666666666667</v>
      </c>
    </row>
    <row r="250" spans="1:43" x14ac:dyDescent="0.25">
      <c r="A250" s="135">
        <v>246</v>
      </c>
      <c r="B250" s="135">
        <f t="shared" si="14"/>
        <v>0.26219999999999999</v>
      </c>
      <c r="C250" s="135">
        <v>0.26350000000000001</v>
      </c>
      <c r="D250" s="135">
        <v>0.25890000000000002</v>
      </c>
      <c r="E250" s="135">
        <v>0.25659999999999999</v>
      </c>
      <c r="F250" s="135">
        <v>0.27979999999999999</v>
      </c>
      <c r="G250" s="135">
        <v>0.25580000000000003</v>
      </c>
      <c r="H250" s="135">
        <v>0.25690000000000002</v>
      </c>
      <c r="I250" s="135">
        <v>0.26569999999999999</v>
      </c>
      <c r="J250" s="135">
        <v>0.26679999999999998</v>
      </c>
      <c r="K250" s="135">
        <v>0.25580000000000003</v>
      </c>
      <c r="L250" s="135">
        <v>0.30780000000000002</v>
      </c>
      <c r="M250" s="135">
        <v>0.31730000000000003</v>
      </c>
      <c r="N250" s="135">
        <v>0.31209999999999999</v>
      </c>
      <c r="O250" s="135">
        <v>0.33179999999999998</v>
      </c>
      <c r="P250" s="135">
        <v>0.3271</v>
      </c>
      <c r="Q250" s="135">
        <v>0.32900000000000001</v>
      </c>
      <c r="R250" s="135">
        <v>0.32219999999999999</v>
      </c>
      <c r="S250" s="135">
        <v>0.31890000000000002</v>
      </c>
      <c r="T250" s="135">
        <v>0.32340000000000002</v>
      </c>
      <c r="U250" s="135">
        <f t="shared" si="12"/>
        <v>0.32106666666666667</v>
      </c>
      <c r="W250" s="135">
        <v>0.2487</v>
      </c>
      <c r="X250" s="135">
        <v>0.28639999999999999</v>
      </c>
      <c r="Y250" s="135">
        <v>0.27360000000000001</v>
      </c>
      <c r="Z250" s="135">
        <v>0.33489999999999998</v>
      </c>
      <c r="AA250" s="135">
        <v>0.34050000000000002</v>
      </c>
      <c r="AB250" s="135">
        <v>0.33539999999999998</v>
      </c>
      <c r="AC250" s="135">
        <v>0.35680000000000001</v>
      </c>
      <c r="AD250" s="135">
        <v>0.32569999999999999</v>
      </c>
      <c r="AE250" s="135">
        <v>0.2994</v>
      </c>
      <c r="AG250">
        <f t="shared" si="15"/>
        <v>0.26956666666666668</v>
      </c>
      <c r="AH250" s="135">
        <v>0.2487</v>
      </c>
      <c r="AI250" s="135">
        <v>0.28639999999999999</v>
      </c>
      <c r="AJ250" s="135">
        <v>0.27360000000000001</v>
      </c>
      <c r="AK250" s="135">
        <v>0.33489999999999998</v>
      </c>
      <c r="AL250" s="135">
        <v>0.34050000000000002</v>
      </c>
      <c r="AM250" s="135">
        <v>0.33539999999999998</v>
      </c>
      <c r="AN250" s="135">
        <v>0.35680000000000001</v>
      </c>
      <c r="AO250" s="135">
        <v>0.32569999999999999</v>
      </c>
      <c r="AP250" s="135">
        <v>0.2994</v>
      </c>
      <c r="AQ250">
        <f t="shared" si="13"/>
        <v>0.33211666666666662</v>
      </c>
    </row>
    <row r="251" spans="1:43" x14ac:dyDescent="0.25">
      <c r="A251" s="135">
        <v>247</v>
      </c>
      <c r="B251" s="135">
        <f t="shared" si="14"/>
        <v>0.26281111111111111</v>
      </c>
      <c r="C251" s="135">
        <v>0.26319999999999999</v>
      </c>
      <c r="D251" s="135">
        <v>0.25879999999999997</v>
      </c>
      <c r="E251" s="135">
        <v>0.25690000000000002</v>
      </c>
      <c r="F251" s="135">
        <v>0.28010000000000002</v>
      </c>
      <c r="G251" s="135">
        <v>0.25619999999999998</v>
      </c>
      <c r="H251" s="135">
        <v>0.26119999999999999</v>
      </c>
      <c r="I251" s="135">
        <v>0.26619999999999999</v>
      </c>
      <c r="J251" s="135">
        <v>0.2666</v>
      </c>
      <c r="K251" s="135">
        <v>0.25609999999999999</v>
      </c>
      <c r="L251" s="135">
        <v>0.30769999999999997</v>
      </c>
      <c r="M251" s="135">
        <v>0.31659999999999999</v>
      </c>
      <c r="N251" s="135">
        <v>0.31519999999999998</v>
      </c>
      <c r="O251" s="135">
        <v>0.33200000000000002</v>
      </c>
      <c r="P251" s="135">
        <v>0.32690000000000002</v>
      </c>
      <c r="Q251" s="135">
        <v>0.32829999999999998</v>
      </c>
      <c r="R251" s="135">
        <v>0.3226</v>
      </c>
      <c r="S251" s="135">
        <v>0.31879999999999997</v>
      </c>
      <c r="T251" s="135">
        <v>0.32269999999999999</v>
      </c>
      <c r="U251" s="135">
        <f t="shared" si="12"/>
        <v>0.32119999999999993</v>
      </c>
      <c r="W251" s="135">
        <v>0.24940000000000001</v>
      </c>
      <c r="X251" s="135">
        <v>0.28670000000000001</v>
      </c>
      <c r="Y251" s="135">
        <v>0.27389999999999998</v>
      </c>
      <c r="Z251" s="135">
        <v>0.3387</v>
      </c>
      <c r="AA251" s="135">
        <v>0.34029999999999999</v>
      </c>
      <c r="AB251" s="135">
        <v>0.33500000000000002</v>
      </c>
      <c r="AC251" s="135">
        <v>0.3548</v>
      </c>
      <c r="AD251" s="135">
        <v>0.32490000000000002</v>
      </c>
      <c r="AE251" s="135">
        <v>0.29980000000000001</v>
      </c>
      <c r="AG251">
        <f t="shared" si="15"/>
        <v>0.27</v>
      </c>
      <c r="AH251" s="135">
        <v>0.24940000000000001</v>
      </c>
      <c r="AI251" s="135">
        <v>0.28670000000000001</v>
      </c>
      <c r="AJ251" s="135">
        <v>0.27389999999999998</v>
      </c>
      <c r="AK251" s="135">
        <v>0.3387</v>
      </c>
      <c r="AL251" s="135">
        <v>0.34029999999999999</v>
      </c>
      <c r="AM251" s="135">
        <v>0.33500000000000002</v>
      </c>
      <c r="AN251" s="135">
        <v>0.3548</v>
      </c>
      <c r="AO251" s="135">
        <v>0.32490000000000002</v>
      </c>
      <c r="AP251" s="135">
        <v>0.29980000000000001</v>
      </c>
      <c r="AQ251">
        <f t="shared" si="13"/>
        <v>0.33224999999999999</v>
      </c>
    </row>
    <row r="252" spans="1:43" x14ac:dyDescent="0.25">
      <c r="A252" s="135">
        <v>248</v>
      </c>
      <c r="B252" s="135">
        <f t="shared" si="14"/>
        <v>0.26294444444444448</v>
      </c>
      <c r="C252" s="135">
        <v>0.26279999999999998</v>
      </c>
      <c r="D252" s="135">
        <v>0.25879999999999997</v>
      </c>
      <c r="E252" s="135">
        <v>0.2571</v>
      </c>
      <c r="F252" s="135">
        <v>0.28120000000000001</v>
      </c>
      <c r="G252" s="135">
        <v>0.25619999999999998</v>
      </c>
      <c r="H252" s="135">
        <v>0.26150000000000001</v>
      </c>
      <c r="I252" s="135">
        <v>0.2661</v>
      </c>
      <c r="J252" s="135">
        <v>0.26640000000000003</v>
      </c>
      <c r="K252" s="135">
        <v>0.25640000000000002</v>
      </c>
      <c r="L252" s="135">
        <v>0.30769999999999997</v>
      </c>
      <c r="M252" s="135">
        <v>0.31630000000000003</v>
      </c>
      <c r="N252" s="135">
        <v>0.3155</v>
      </c>
      <c r="O252" s="135">
        <v>0.33250000000000002</v>
      </c>
      <c r="P252" s="135">
        <v>0.3266</v>
      </c>
      <c r="Q252" s="135">
        <v>0.32769999999999999</v>
      </c>
      <c r="R252" s="135">
        <v>0.32269999999999999</v>
      </c>
      <c r="S252" s="135">
        <v>0.31869999999999998</v>
      </c>
      <c r="T252" s="135">
        <v>0.32700000000000001</v>
      </c>
      <c r="U252" s="135">
        <f t="shared" si="12"/>
        <v>0.32163333333333327</v>
      </c>
      <c r="W252" s="135">
        <v>0.249</v>
      </c>
      <c r="X252" s="135">
        <v>0.28710000000000002</v>
      </c>
      <c r="Y252" s="135">
        <v>0.27400000000000002</v>
      </c>
      <c r="Z252" s="135">
        <v>0.33710000000000001</v>
      </c>
      <c r="AA252" s="135">
        <v>0.34399999999999997</v>
      </c>
      <c r="AB252" s="135">
        <v>0.33460000000000001</v>
      </c>
      <c r="AC252" s="135">
        <v>0.35460000000000003</v>
      </c>
      <c r="AD252" s="135">
        <v>0.3241</v>
      </c>
      <c r="AE252" s="135">
        <v>0.30330000000000001</v>
      </c>
      <c r="AG252">
        <f t="shared" si="15"/>
        <v>0.27003333333333335</v>
      </c>
      <c r="AH252" s="135">
        <v>0.249</v>
      </c>
      <c r="AI252" s="135">
        <v>0.28710000000000002</v>
      </c>
      <c r="AJ252" s="135">
        <v>0.27400000000000002</v>
      </c>
      <c r="AK252" s="135">
        <v>0.33710000000000001</v>
      </c>
      <c r="AL252" s="135">
        <v>0.34399999999999997</v>
      </c>
      <c r="AM252" s="135">
        <v>0.33460000000000001</v>
      </c>
      <c r="AN252" s="135">
        <v>0.35460000000000003</v>
      </c>
      <c r="AO252" s="135">
        <v>0.3241</v>
      </c>
      <c r="AP252" s="135">
        <v>0.30330000000000001</v>
      </c>
      <c r="AQ252">
        <f t="shared" si="13"/>
        <v>0.33295000000000002</v>
      </c>
    </row>
    <row r="253" spans="1:43" x14ac:dyDescent="0.25">
      <c r="A253" s="135">
        <v>249</v>
      </c>
      <c r="B253" s="135">
        <f t="shared" si="14"/>
        <v>0.26302222222222227</v>
      </c>
      <c r="C253" s="135">
        <v>0.26250000000000001</v>
      </c>
      <c r="D253" s="135">
        <v>0.2591</v>
      </c>
      <c r="E253" s="135">
        <v>0.25740000000000002</v>
      </c>
      <c r="F253" s="135">
        <v>0.28170000000000001</v>
      </c>
      <c r="G253" s="135">
        <v>0.25600000000000001</v>
      </c>
      <c r="H253" s="135">
        <v>0.26169999999999999</v>
      </c>
      <c r="I253" s="135">
        <v>0.26579999999999998</v>
      </c>
      <c r="J253" s="135">
        <v>0.26619999999999999</v>
      </c>
      <c r="K253" s="135">
        <v>0.25679999999999997</v>
      </c>
      <c r="L253" s="135">
        <v>0.30719999999999997</v>
      </c>
      <c r="M253" s="135">
        <v>0.317</v>
      </c>
      <c r="N253" s="135">
        <v>0.3145</v>
      </c>
      <c r="O253" s="135">
        <v>0.3337</v>
      </c>
      <c r="P253" s="135">
        <v>0.32740000000000002</v>
      </c>
      <c r="Q253" s="135">
        <v>0.32719999999999999</v>
      </c>
      <c r="R253" s="135">
        <v>0.3221</v>
      </c>
      <c r="S253" s="135">
        <v>0.31879999999999997</v>
      </c>
      <c r="T253" s="135">
        <v>0.32640000000000002</v>
      </c>
      <c r="U253" s="135">
        <f t="shared" si="12"/>
        <v>0.32158888888888887</v>
      </c>
      <c r="W253" s="135">
        <v>0.24879999999999999</v>
      </c>
      <c r="X253" s="135">
        <v>0.28760000000000002</v>
      </c>
      <c r="Y253" s="135">
        <v>0.27389999999999998</v>
      </c>
      <c r="Z253" s="135">
        <v>0.33650000000000002</v>
      </c>
      <c r="AA253" s="135">
        <v>0.34379999999999999</v>
      </c>
      <c r="AB253" s="135">
        <v>0.33429999999999999</v>
      </c>
      <c r="AC253" s="135">
        <v>0.3543</v>
      </c>
      <c r="AD253" s="135">
        <v>0.32340000000000002</v>
      </c>
      <c r="AE253" s="135">
        <v>0.30259999999999998</v>
      </c>
      <c r="AG253">
        <f t="shared" si="15"/>
        <v>0.27010000000000001</v>
      </c>
      <c r="AH253" s="135">
        <v>0.24879999999999999</v>
      </c>
      <c r="AI253" s="135">
        <v>0.28760000000000002</v>
      </c>
      <c r="AJ253" s="135">
        <v>0.27389999999999998</v>
      </c>
      <c r="AK253" s="135">
        <v>0.33650000000000002</v>
      </c>
      <c r="AL253" s="135">
        <v>0.34379999999999999</v>
      </c>
      <c r="AM253" s="135">
        <v>0.33429999999999999</v>
      </c>
      <c r="AN253" s="135">
        <v>0.3543</v>
      </c>
      <c r="AO253" s="135">
        <v>0.32340000000000002</v>
      </c>
      <c r="AP253" s="135">
        <v>0.30259999999999998</v>
      </c>
      <c r="AQ253">
        <f t="shared" si="13"/>
        <v>0.3324833333333333</v>
      </c>
    </row>
    <row r="254" spans="1:43" x14ac:dyDescent="0.25">
      <c r="A254" s="135">
        <v>250</v>
      </c>
      <c r="B254" s="135">
        <f t="shared" si="14"/>
        <v>0.26308888888888887</v>
      </c>
      <c r="C254" s="135">
        <v>0.26250000000000001</v>
      </c>
      <c r="D254" s="135">
        <v>0.2596</v>
      </c>
      <c r="E254" s="135">
        <v>0.25779999999999997</v>
      </c>
      <c r="F254" s="135">
        <v>0.28139999999999998</v>
      </c>
      <c r="G254" s="135">
        <v>0.25580000000000003</v>
      </c>
      <c r="H254" s="135">
        <v>0.26169999999999999</v>
      </c>
      <c r="I254" s="135">
        <v>0.26550000000000001</v>
      </c>
      <c r="J254" s="135">
        <v>0.26619999999999999</v>
      </c>
      <c r="K254" s="135">
        <v>0.25729999999999997</v>
      </c>
      <c r="L254" s="135">
        <v>0.30470000000000003</v>
      </c>
      <c r="M254" s="135">
        <v>0.31790000000000002</v>
      </c>
      <c r="N254" s="135">
        <v>0.31430000000000002</v>
      </c>
      <c r="O254" s="135">
        <v>0.33339999999999997</v>
      </c>
      <c r="P254" s="135">
        <v>0.32640000000000002</v>
      </c>
      <c r="Q254" s="135">
        <v>0.32669999999999999</v>
      </c>
      <c r="R254" s="135">
        <v>0.32169999999999999</v>
      </c>
      <c r="S254" s="135">
        <v>0.31890000000000002</v>
      </c>
      <c r="T254" s="135">
        <v>0.32579999999999998</v>
      </c>
      <c r="U254" s="135">
        <f t="shared" si="12"/>
        <v>0.32108888888888892</v>
      </c>
      <c r="W254" s="135">
        <v>0.2485</v>
      </c>
      <c r="X254" s="135">
        <v>0.28799999999999998</v>
      </c>
      <c r="Y254" s="135">
        <v>0.27400000000000002</v>
      </c>
      <c r="Z254" s="135">
        <v>0.33589999999999998</v>
      </c>
      <c r="AA254" s="135">
        <v>0.34760000000000002</v>
      </c>
      <c r="AB254" s="135">
        <v>0.33389999999999997</v>
      </c>
      <c r="AC254" s="135">
        <v>0.35399999999999998</v>
      </c>
      <c r="AD254" s="135">
        <v>0.32119999999999999</v>
      </c>
      <c r="AE254" s="135">
        <v>0.30830000000000002</v>
      </c>
      <c r="AG254">
        <f t="shared" si="15"/>
        <v>0.27016666666666667</v>
      </c>
      <c r="AH254" s="135">
        <v>0.2485</v>
      </c>
      <c r="AI254" s="135">
        <v>0.28799999999999998</v>
      </c>
      <c r="AJ254" s="135">
        <v>0.27400000000000002</v>
      </c>
      <c r="AK254" s="135">
        <v>0.33589999999999998</v>
      </c>
      <c r="AL254" s="135">
        <v>0.34760000000000002</v>
      </c>
      <c r="AM254" s="135">
        <v>0.33389999999999997</v>
      </c>
      <c r="AN254" s="135">
        <v>0.35399999999999998</v>
      </c>
      <c r="AO254" s="135">
        <v>0.32119999999999999</v>
      </c>
      <c r="AP254" s="135">
        <v>0.30830000000000002</v>
      </c>
      <c r="AQ254">
        <f t="shared" si="13"/>
        <v>0.3334833333333333</v>
      </c>
    </row>
    <row r="255" spans="1:43" x14ac:dyDescent="0.25">
      <c r="A255" s="135">
        <v>251</v>
      </c>
      <c r="B255" s="135">
        <f t="shared" si="14"/>
        <v>0.26327777777777778</v>
      </c>
      <c r="C255" s="135">
        <v>0.26240000000000002</v>
      </c>
      <c r="D255" s="135">
        <v>0.25969999999999999</v>
      </c>
      <c r="E255" s="135">
        <v>0.2581</v>
      </c>
      <c r="F255" s="135">
        <v>0.28139999999999998</v>
      </c>
      <c r="G255" s="135">
        <v>0.25569999999999998</v>
      </c>
      <c r="H255" s="135">
        <v>0.26169999999999999</v>
      </c>
      <c r="I255" s="135">
        <v>0.26519999999999999</v>
      </c>
      <c r="J255" s="135">
        <v>0.26619999999999999</v>
      </c>
      <c r="K255" s="135">
        <v>0.2591</v>
      </c>
      <c r="L255" s="135">
        <v>0.30409999999999998</v>
      </c>
      <c r="M255" s="135">
        <v>0.31719999999999998</v>
      </c>
      <c r="N255" s="135">
        <v>0.31419999999999998</v>
      </c>
      <c r="O255" s="135">
        <v>0.33239999999999997</v>
      </c>
      <c r="P255" s="135">
        <v>0.32590000000000002</v>
      </c>
      <c r="Q255" s="135">
        <v>0.32690000000000002</v>
      </c>
      <c r="R255" s="135">
        <v>0.31990000000000002</v>
      </c>
      <c r="S255" s="135">
        <v>0.31940000000000002</v>
      </c>
      <c r="T255" s="135">
        <v>0.32529999999999998</v>
      </c>
      <c r="U255" s="135">
        <f t="shared" si="12"/>
        <v>0.32058888888888887</v>
      </c>
      <c r="W255" s="135">
        <v>0.2482</v>
      </c>
      <c r="X255" s="135">
        <v>0.28839999999999999</v>
      </c>
      <c r="Y255" s="135">
        <v>0.27389999999999998</v>
      </c>
      <c r="Z255" s="135">
        <v>0.3347</v>
      </c>
      <c r="AA255" s="135">
        <v>0.34720000000000001</v>
      </c>
      <c r="AB255" s="135">
        <v>0.33379999999999999</v>
      </c>
      <c r="AC255" s="135">
        <v>0.35349999999999998</v>
      </c>
      <c r="AD255" s="135">
        <v>0.32090000000000002</v>
      </c>
      <c r="AE255" s="135">
        <v>0.30730000000000002</v>
      </c>
      <c r="AG255">
        <f t="shared" si="15"/>
        <v>0.27016666666666667</v>
      </c>
      <c r="AH255" s="135">
        <v>0.2482</v>
      </c>
      <c r="AI255" s="135">
        <v>0.28839999999999999</v>
      </c>
      <c r="AJ255" s="135">
        <v>0.27389999999999998</v>
      </c>
      <c r="AK255" s="135">
        <v>0.3347</v>
      </c>
      <c r="AL255" s="135">
        <v>0.34720000000000001</v>
      </c>
      <c r="AM255" s="135">
        <v>0.33379999999999999</v>
      </c>
      <c r="AN255" s="135">
        <v>0.35349999999999998</v>
      </c>
      <c r="AO255" s="135">
        <v>0.32090000000000002</v>
      </c>
      <c r="AP255" s="135">
        <v>0.30730000000000002</v>
      </c>
      <c r="AQ255">
        <f t="shared" si="13"/>
        <v>0.33289999999999997</v>
      </c>
    </row>
    <row r="256" spans="1:43" x14ac:dyDescent="0.25">
      <c r="A256" s="135">
        <v>252</v>
      </c>
      <c r="B256" s="135">
        <f t="shared" si="14"/>
        <v>0.2634111111111111</v>
      </c>
      <c r="C256" s="135">
        <v>0.26250000000000001</v>
      </c>
      <c r="D256" s="135">
        <v>0.25979999999999998</v>
      </c>
      <c r="E256" s="135">
        <v>0.25850000000000001</v>
      </c>
      <c r="F256" s="135">
        <v>0.28160000000000002</v>
      </c>
      <c r="G256" s="135">
        <v>0.25569999999999998</v>
      </c>
      <c r="H256" s="135">
        <v>0.26169999999999999</v>
      </c>
      <c r="I256" s="135">
        <v>0.26490000000000002</v>
      </c>
      <c r="J256" s="135">
        <v>0.26629999999999998</v>
      </c>
      <c r="K256" s="135">
        <v>0.25969999999999999</v>
      </c>
      <c r="L256" s="135">
        <v>0.30399999999999999</v>
      </c>
      <c r="M256" s="135">
        <v>0.3165</v>
      </c>
      <c r="N256" s="135">
        <v>0.3145</v>
      </c>
      <c r="O256" s="135">
        <v>0.33210000000000001</v>
      </c>
      <c r="P256" s="135">
        <v>0.32600000000000001</v>
      </c>
      <c r="Q256" s="135">
        <v>0.3291</v>
      </c>
      <c r="R256" s="135">
        <v>0.31929999999999997</v>
      </c>
      <c r="S256" s="135">
        <v>0.3196</v>
      </c>
      <c r="T256" s="135">
        <v>0.3246</v>
      </c>
      <c r="U256" s="135">
        <f t="shared" si="12"/>
        <v>0.32063333333333333</v>
      </c>
      <c r="W256" s="135">
        <v>0.248</v>
      </c>
      <c r="X256" s="135">
        <v>0.2888</v>
      </c>
      <c r="Y256" s="135">
        <v>0.27360000000000001</v>
      </c>
      <c r="Z256" s="135">
        <v>0.3382</v>
      </c>
      <c r="AA256" s="135">
        <v>0.34670000000000001</v>
      </c>
      <c r="AB256" s="135">
        <v>0.3357</v>
      </c>
      <c r="AC256" s="135">
        <v>0.35299999999999998</v>
      </c>
      <c r="AD256" s="135">
        <v>0.32069999999999999</v>
      </c>
      <c r="AE256" s="135">
        <v>0.30680000000000002</v>
      </c>
      <c r="AG256">
        <f t="shared" si="15"/>
        <v>0.27013333333333334</v>
      </c>
      <c r="AH256" s="135">
        <v>0.248</v>
      </c>
      <c r="AI256" s="135">
        <v>0.2888</v>
      </c>
      <c r="AJ256" s="135">
        <v>0.27360000000000001</v>
      </c>
      <c r="AK256" s="135">
        <v>0.3382</v>
      </c>
      <c r="AL256" s="135">
        <v>0.34670000000000001</v>
      </c>
      <c r="AM256" s="135">
        <v>0.3357</v>
      </c>
      <c r="AN256" s="135">
        <v>0.35299999999999998</v>
      </c>
      <c r="AO256" s="135">
        <v>0.32069999999999999</v>
      </c>
      <c r="AP256" s="135">
        <v>0.30680000000000002</v>
      </c>
      <c r="AQ256">
        <f t="shared" si="13"/>
        <v>0.33351666666666668</v>
      </c>
    </row>
    <row r="257" spans="1:43" x14ac:dyDescent="0.25">
      <c r="A257" s="135">
        <v>253</v>
      </c>
      <c r="B257" s="135">
        <f t="shared" si="14"/>
        <v>0.26353333333333334</v>
      </c>
      <c r="C257" s="135">
        <v>0.2626</v>
      </c>
      <c r="D257" s="135">
        <v>0.25990000000000002</v>
      </c>
      <c r="E257" s="135">
        <v>0.25890000000000002</v>
      </c>
      <c r="F257" s="135">
        <v>0.28160000000000002</v>
      </c>
      <c r="G257" s="135">
        <v>0.25569999999999998</v>
      </c>
      <c r="H257" s="135">
        <v>0.26169999999999999</v>
      </c>
      <c r="I257" s="135">
        <v>0.26450000000000001</v>
      </c>
      <c r="J257" s="135">
        <v>0.26619999999999999</v>
      </c>
      <c r="K257" s="135">
        <v>0.26069999999999999</v>
      </c>
      <c r="L257" s="135">
        <v>0.30420000000000003</v>
      </c>
      <c r="M257" s="135">
        <v>0.316</v>
      </c>
      <c r="N257" s="135">
        <v>0.31559999999999999</v>
      </c>
      <c r="O257" s="135">
        <v>0.33200000000000002</v>
      </c>
      <c r="P257" s="135">
        <v>0.3256</v>
      </c>
      <c r="Q257" s="135">
        <v>0.32869999999999999</v>
      </c>
      <c r="R257" s="135">
        <v>0.31869999999999998</v>
      </c>
      <c r="S257" s="135">
        <v>0.31979999999999997</v>
      </c>
      <c r="T257" s="135">
        <v>0.32250000000000001</v>
      </c>
      <c r="U257" s="135">
        <f t="shared" si="12"/>
        <v>0.32034444444444443</v>
      </c>
      <c r="W257" s="135">
        <v>0.24809999999999999</v>
      </c>
      <c r="X257" s="135">
        <v>0.28899999999999998</v>
      </c>
      <c r="Y257" s="135">
        <v>0.27350000000000002</v>
      </c>
      <c r="Z257" s="135">
        <v>0.33789999999999998</v>
      </c>
      <c r="AA257" s="135">
        <v>0.34810000000000002</v>
      </c>
      <c r="AB257" s="135">
        <v>0.33800000000000002</v>
      </c>
      <c r="AC257" s="135">
        <v>0.35239999999999999</v>
      </c>
      <c r="AD257" s="135">
        <v>0.3206</v>
      </c>
      <c r="AE257" s="135">
        <v>0.30640000000000001</v>
      </c>
      <c r="AG257">
        <f t="shared" si="15"/>
        <v>0.2702</v>
      </c>
      <c r="AH257" s="135">
        <v>0.24809999999999999</v>
      </c>
      <c r="AI257" s="135">
        <v>0.28899999999999998</v>
      </c>
      <c r="AJ257" s="135">
        <v>0.27350000000000002</v>
      </c>
      <c r="AK257" s="135">
        <v>0.33789999999999998</v>
      </c>
      <c r="AL257" s="135">
        <v>0.34810000000000002</v>
      </c>
      <c r="AM257" s="135">
        <v>0.33800000000000002</v>
      </c>
      <c r="AN257" s="135">
        <v>0.35239999999999999</v>
      </c>
      <c r="AO257" s="135">
        <v>0.3206</v>
      </c>
      <c r="AP257" s="135">
        <v>0.30640000000000001</v>
      </c>
      <c r="AQ257">
        <f t="shared" si="13"/>
        <v>0.33390000000000003</v>
      </c>
    </row>
    <row r="258" spans="1:43" x14ac:dyDescent="0.25">
      <c r="A258" s="135">
        <v>254</v>
      </c>
      <c r="B258" s="135">
        <f t="shared" si="14"/>
        <v>0.26386666666666669</v>
      </c>
      <c r="C258" s="135">
        <v>0.2626</v>
      </c>
      <c r="D258" s="135">
        <v>0.26</v>
      </c>
      <c r="E258" s="135">
        <v>0.25929999999999997</v>
      </c>
      <c r="F258" s="135">
        <v>0.28139999999999998</v>
      </c>
      <c r="G258" s="135">
        <v>0.2576</v>
      </c>
      <c r="H258" s="135">
        <v>0.2616</v>
      </c>
      <c r="I258" s="135">
        <v>0.26419999999999999</v>
      </c>
      <c r="J258" s="135">
        <v>0.26629999999999998</v>
      </c>
      <c r="K258" s="135">
        <v>0.26179999999999998</v>
      </c>
      <c r="L258" s="135">
        <v>0.30549999999999999</v>
      </c>
      <c r="M258" s="135">
        <v>0.3155</v>
      </c>
      <c r="N258" s="135">
        <v>0.31950000000000001</v>
      </c>
      <c r="O258" s="135">
        <v>0.33110000000000001</v>
      </c>
      <c r="P258" s="135">
        <v>0.32550000000000001</v>
      </c>
      <c r="Q258" s="135">
        <v>0.3281</v>
      </c>
      <c r="R258" s="135">
        <v>0.31830000000000003</v>
      </c>
      <c r="S258" s="135">
        <v>0.32</v>
      </c>
      <c r="T258" s="135">
        <v>0.3211</v>
      </c>
      <c r="U258" s="135">
        <f t="shared" si="12"/>
        <v>0.32051111111111108</v>
      </c>
      <c r="W258" s="135">
        <v>0.2482</v>
      </c>
      <c r="X258" s="135">
        <v>0.28820000000000001</v>
      </c>
      <c r="Y258" s="135">
        <v>0.27310000000000001</v>
      </c>
      <c r="Z258" s="135">
        <v>0.33789999999999998</v>
      </c>
      <c r="AA258" s="135">
        <v>0.34770000000000001</v>
      </c>
      <c r="AB258" s="135">
        <v>0.33710000000000001</v>
      </c>
      <c r="AC258" s="135">
        <v>0.35189999999999999</v>
      </c>
      <c r="AD258" s="135">
        <v>0.32050000000000001</v>
      </c>
      <c r="AE258" s="135">
        <v>0.30609999999999998</v>
      </c>
      <c r="AG258">
        <f t="shared" si="15"/>
        <v>0.26983333333333331</v>
      </c>
      <c r="AH258" s="135">
        <v>0.2482</v>
      </c>
      <c r="AI258" s="135">
        <v>0.28820000000000001</v>
      </c>
      <c r="AJ258" s="135">
        <v>0.27310000000000001</v>
      </c>
      <c r="AK258" s="135">
        <v>0.33789999999999998</v>
      </c>
      <c r="AL258" s="135">
        <v>0.34770000000000001</v>
      </c>
      <c r="AM258" s="135">
        <v>0.33710000000000001</v>
      </c>
      <c r="AN258" s="135">
        <v>0.35189999999999999</v>
      </c>
      <c r="AO258" s="135">
        <v>0.32050000000000001</v>
      </c>
      <c r="AP258" s="135">
        <v>0.30609999999999998</v>
      </c>
      <c r="AQ258">
        <f t="shared" si="13"/>
        <v>0.33353333333333329</v>
      </c>
    </row>
    <row r="259" spans="1:43" x14ac:dyDescent="0.25">
      <c r="A259" s="135">
        <v>255</v>
      </c>
      <c r="B259" s="135">
        <f t="shared" si="14"/>
        <v>0.26424444444444445</v>
      </c>
      <c r="C259" s="135">
        <v>0.26179999999999998</v>
      </c>
      <c r="D259" s="135">
        <v>0.26019999999999999</v>
      </c>
      <c r="E259" s="135">
        <v>0.25950000000000001</v>
      </c>
      <c r="F259" s="135">
        <v>0.28120000000000001</v>
      </c>
      <c r="G259" s="135">
        <v>0.2576</v>
      </c>
      <c r="H259" s="135">
        <v>0.26150000000000001</v>
      </c>
      <c r="I259" s="135">
        <v>0.26369999999999999</v>
      </c>
      <c r="J259" s="135">
        <v>0.26779999999999998</v>
      </c>
      <c r="K259" s="135">
        <v>0.26490000000000002</v>
      </c>
      <c r="L259" s="135">
        <v>0.30599999999999999</v>
      </c>
      <c r="M259" s="135">
        <v>0.31519999999999998</v>
      </c>
      <c r="N259" s="135">
        <v>0.32019999999999998</v>
      </c>
      <c r="O259" s="135">
        <v>0.33310000000000001</v>
      </c>
      <c r="P259" s="135">
        <v>0.3256</v>
      </c>
      <c r="Q259" s="135">
        <v>0.32779999999999998</v>
      </c>
      <c r="R259" s="135">
        <v>0.318</v>
      </c>
      <c r="S259" s="135">
        <v>0.3201</v>
      </c>
      <c r="T259" s="135">
        <v>0.32269999999999999</v>
      </c>
      <c r="U259" s="135">
        <f t="shared" si="12"/>
        <v>0.32096666666666668</v>
      </c>
      <c r="W259" s="135">
        <v>0.24790000000000001</v>
      </c>
      <c r="X259" s="135">
        <v>0.28770000000000001</v>
      </c>
      <c r="Y259" s="135">
        <v>0.27279999999999999</v>
      </c>
      <c r="Z259" s="135">
        <v>0.33779999999999999</v>
      </c>
      <c r="AA259" s="135">
        <v>0.3473</v>
      </c>
      <c r="AB259" s="135">
        <v>0.33839999999999998</v>
      </c>
      <c r="AC259" s="135">
        <v>0.35139999999999999</v>
      </c>
      <c r="AD259" s="135">
        <v>0.32040000000000002</v>
      </c>
      <c r="AE259" s="135">
        <v>0.30590000000000001</v>
      </c>
      <c r="AG259">
        <f t="shared" si="15"/>
        <v>0.26946666666666669</v>
      </c>
      <c r="AH259" s="135">
        <v>0.24790000000000001</v>
      </c>
      <c r="AI259" s="135">
        <v>0.28770000000000001</v>
      </c>
      <c r="AJ259" s="135">
        <v>0.27279999999999999</v>
      </c>
      <c r="AK259" s="135">
        <v>0.33779999999999999</v>
      </c>
      <c r="AL259" s="135">
        <v>0.3473</v>
      </c>
      <c r="AM259" s="135">
        <v>0.33839999999999998</v>
      </c>
      <c r="AN259" s="135">
        <v>0.35139999999999999</v>
      </c>
      <c r="AO259" s="135">
        <v>0.32040000000000002</v>
      </c>
      <c r="AP259" s="135">
        <v>0.30590000000000001</v>
      </c>
      <c r="AQ259">
        <f t="shared" si="13"/>
        <v>0.33353333333333329</v>
      </c>
    </row>
    <row r="260" spans="1:43" x14ac:dyDescent="0.25">
      <c r="A260" s="135">
        <v>256</v>
      </c>
      <c r="B260" s="135">
        <f t="shared" si="14"/>
        <v>0.26416666666666666</v>
      </c>
      <c r="C260" s="135">
        <v>0.26119999999999999</v>
      </c>
      <c r="D260" s="135">
        <v>0.26040000000000002</v>
      </c>
      <c r="E260" s="135">
        <v>0.25990000000000002</v>
      </c>
      <c r="F260" s="135">
        <v>0.28089999999999998</v>
      </c>
      <c r="G260" s="135">
        <v>0.25769999999999998</v>
      </c>
      <c r="H260" s="135">
        <v>0.26140000000000002</v>
      </c>
      <c r="I260" s="135">
        <v>0.26319999999999999</v>
      </c>
      <c r="J260" s="135">
        <v>0.26819999999999999</v>
      </c>
      <c r="K260" s="135">
        <v>0.2646</v>
      </c>
      <c r="L260" s="135">
        <v>0.30709999999999998</v>
      </c>
      <c r="M260" s="135">
        <v>0.31850000000000001</v>
      </c>
      <c r="N260" s="135">
        <v>0.32079999999999997</v>
      </c>
      <c r="O260" s="135">
        <v>0.33260000000000001</v>
      </c>
      <c r="P260" s="135">
        <v>0.32569999999999999</v>
      </c>
      <c r="Q260" s="135">
        <v>0.32729999999999998</v>
      </c>
      <c r="R260" s="135">
        <v>0.3211</v>
      </c>
      <c r="S260" s="135">
        <v>0.32129999999999997</v>
      </c>
      <c r="T260" s="135">
        <v>0.32019999999999998</v>
      </c>
      <c r="U260" s="135">
        <f t="shared" ref="U260:U304" si="16">AVERAGE(L260:T260)</f>
        <v>0.3216222222222222</v>
      </c>
      <c r="W260" s="135">
        <v>0.2475</v>
      </c>
      <c r="X260" s="135">
        <v>0.28720000000000001</v>
      </c>
      <c r="Y260" s="135">
        <v>0.27250000000000002</v>
      </c>
      <c r="Z260" s="135">
        <v>0.3377</v>
      </c>
      <c r="AA260" s="135">
        <v>0.34699999999999998</v>
      </c>
      <c r="AB260" s="135">
        <v>0.33810000000000001</v>
      </c>
      <c r="AC260" s="135">
        <v>0.35089999999999999</v>
      </c>
      <c r="AD260" s="135">
        <v>0.32040000000000002</v>
      </c>
      <c r="AE260" s="135">
        <v>0.30570000000000003</v>
      </c>
      <c r="AG260">
        <f t="shared" si="15"/>
        <v>0.26906666666666662</v>
      </c>
      <c r="AH260" s="135">
        <v>0.2475</v>
      </c>
      <c r="AI260" s="135">
        <v>0.28720000000000001</v>
      </c>
      <c r="AJ260" s="135">
        <v>0.27250000000000002</v>
      </c>
      <c r="AK260" s="135">
        <v>0.3377</v>
      </c>
      <c r="AL260" s="135">
        <v>0.34699999999999998</v>
      </c>
      <c r="AM260" s="135">
        <v>0.33810000000000001</v>
      </c>
      <c r="AN260" s="135">
        <v>0.35089999999999999</v>
      </c>
      <c r="AO260" s="135">
        <v>0.32040000000000002</v>
      </c>
      <c r="AP260" s="135">
        <v>0.30570000000000003</v>
      </c>
      <c r="AQ260">
        <f t="shared" ref="AQ260:AQ304" si="17">AVERAGE(AK260:AP260)</f>
        <v>0.33329999999999999</v>
      </c>
    </row>
    <row r="261" spans="1:43" x14ac:dyDescent="0.25">
      <c r="A261" s="135">
        <v>257</v>
      </c>
      <c r="B261" s="135">
        <f t="shared" ref="B261:B304" si="18">AVERAGE(C261:K261)</f>
        <v>0.26412222222222215</v>
      </c>
      <c r="C261" s="135">
        <v>0.26079999999999998</v>
      </c>
      <c r="D261" s="135">
        <v>0.26040000000000002</v>
      </c>
      <c r="E261" s="135">
        <v>0.26019999999999999</v>
      </c>
      <c r="F261" s="135">
        <v>0.28079999999999999</v>
      </c>
      <c r="G261" s="135">
        <v>0.25829999999999997</v>
      </c>
      <c r="H261" s="135">
        <v>0.26129999999999998</v>
      </c>
      <c r="I261" s="135">
        <v>0.26250000000000001</v>
      </c>
      <c r="J261" s="135">
        <v>0.26879999999999998</v>
      </c>
      <c r="K261" s="135">
        <v>0.26400000000000001</v>
      </c>
      <c r="L261" s="135">
        <v>0.30809999999999998</v>
      </c>
      <c r="M261" s="135">
        <v>0.31869999999999998</v>
      </c>
      <c r="N261" s="135">
        <v>0.32140000000000002</v>
      </c>
      <c r="O261" s="135">
        <v>0.33229999999999998</v>
      </c>
      <c r="P261" s="135">
        <v>0.32600000000000001</v>
      </c>
      <c r="Q261" s="135">
        <v>0.32700000000000001</v>
      </c>
      <c r="R261" s="135">
        <v>0.32019999999999998</v>
      </c>
      <c r="S261" s="135">
        <v>0.3206</v>
      </c>
      <c r="T261" s="135">
        <v>0.31969999999999998</v>
      </c>
      <c r="U261" s="135">
        <f t="shared" si="16"/>
        <v>0.32155555555555559</v>
      </c>
      <c r="W261" s="135">
        <v>0.24709999999999999</v>
      </c>
      <c r="X261" s="135">
        <v>0.2868</v>
      </c>
      <c r="Y261" s="135">
        <v>0.27239999999999998</v>
      </c>
      <c r="Z261" s="135">
        <v>0.33789999999999998</v>
      </c>
      <c r="AA261" s="135">
        <v>0.34420000000000001</v>
      </c>
      <c r="AB261" s="135">
        <v>0.33789999999999998</v>
      </c>
      <c r="AC261" s="135">
        <v>0.3528</v>
      </c>
      <c r="AD261" s="135">
        <v>0.32079999999999997</v>
      </c>
      <c r="AE261" s="135">
        <v>0.30570000000000003</v>
      </c>
      <c r="AG261">
        <f t="shared" ref="AG261:AG304" si="19">AVERAGE(AH261:AJ261)</f>
        <v>0.26876666666666665</v>
      </c>
      <c r="AH261" s="135">
        <v>0.24709999999999999</v>
      </c>
      <c r="AI261" s="135">
        <v>0.2868</v>
      </c>
      <c r="AJ261" s="135">
        <v>0.27239999999999998</v>
      </c>
      <c r="AK261" s="135">
        <v>0.33789999999999998</v>
      </c>
      <c r="AL261" s="135">
        <v>0.34420000000000001</v>
      </c>
      <c r="AM261" s="135">
        <v>0.33789999999999998</v>
      </c>
      <c r="AN261" s="135">
        <v>0.3528</v>
      </c>
      <c r="AO261" s="135">
        <v>0.32079999999999997</v>
      </c>
      <c r="AP261" s="135">
        <v>0.30570000000000003</v>
      </c>
      <c r="AQ261">
        <f t="shared" si="17"/>
        <v>0.33321666666666666</v>
      </c>
    </row>
    <row r="262" spans="1:43" x14ac:dyDescent="0.25">
      <c r="A262" s="135">
        <v>258</v>
      </c>
      <c r="B262" s="135">
        <f t="shared" si="18"/>
        <v>0.26400000000000001</v>
      </c>
      <c r="C262" s="135">
        <v>0.26019999999999999</v>
      </c>
      <c r="D262" s="135">
        <v>0.26029999999999998</v>
      </c>
      <c r="E262" s="135">
        <v>0.25969999999999999</v>
      </c>
      <c r="F262" s="135">
        <v>0.28070000000000001</v>
      </c>
      <c r="G262" s="135">
        <v>0.25900000000000001</v>
      </c>
      <c r="H262" s="135">
        <v>0.26129999999999998</v>
      </c>
      <c r="I262" s="135">
        <v>0.26200000000000001</v>
      </c>
      <c r="J262" s="135">
        <v>0.26919999999999999</v>
      </c>
      <c r="K262" s="135">
        <v>0.2636</v>
      </c>
      <c r="L262" s="135">
        <v>0.3085</v>
      </c>
      <c r="M262" s="135">
        <v>0.31869999999999998</v>
      </c>
      <c r="N262" s="135">
        <v>0.3221</v>
      </c>
      <c r="O262" s="135">
        <v>0.33189999999999997</v>
      </c>
      <c r="P262" s="135">
        <v>0.3266</v>
      </c>
      <c r="Q262" s="135">
        <v>0.32750000000000001</v>
      </c>
      <c r="R262" s="135">
        <v>0.31890000000000002</v>
      </c>
      <c r="S262" s="135">
        <v>0.32169999999999999</v>
      </c>
      <c r="T262" s="135">
        <v>0.31940000000000002</v>
      </c>
      <c r="U262" s="135">
        <f t="shared" si="16"/>
        <v>0.32170000000000004</v>
      </c>
      <c r="W262" s="135">
        <v>0.24679999999999999</v>
      </c>
      <c r="X262" s="135">
        <v>0.28660000000000002</v>
      </c>
      <c r="Y262" s="135">
        <v>0.27250000000000002</v>
      </c>
      <c r="Z262" s="135">
        <v>0.3382</v>
      </c>
      <c r="AA262" s="135">
        <v>0.34389999999999998</v>
      </c>
      <c r="AB262" s="135">
        <v>0.3377</v>
      </c>
      <c r="AC262" s="135">
        <v>0.35249999999999998</v>
      </c>
      <c r="AD262" s="135">
        <v>0.32129999999999997</v>
      </c>
      <c r="AE262" s="135">
        <v>0.30809999999999998</v>
      </c>
      <c r="AG262">
        <f t="shared" si="19"/>
        <v>0.26863333333333334</v>
      </c>
      <c r="AH262" s="135">
        <v>0.24679999999999999</v>
      </c>
      <c r="AI262" s="135">
        <v>0.28660000000000002</v>
      </c>
      <c r="AJ262" s="135">
        <v>0.27250000000000002</v>
      </c>
      <c r="AK262" s="135">
        <v>0.3382</v>
      </c>
      <c r="AL262" s="135">
        <v>0.34389999999999998</v>
      </c>
      <c r="AM262" s="135">
        <v>0.3377</v>
      </c>
      <c r="AN262" s="135">
        <v>0.35249999999999998</v>
      </c>
      <c r="AO262" s="135">
        <v>0.32129999999999997</v>
      </c>
      <c r="AP262" s="135">
        <v>0.30809999999999998</v>
      </c>
      <c r="AQ262">
        <f t="shared" si="17"/>
        <v>0.33361666666666667</v>
      </c>
    </row>
    <row r="263" spans="1:43" x14ac:dyDescent="0.25">
      <c r="A263" s="135">
        <v>259</v>
      </c>
      <c r="B263" s="135">
        <f t="shared" si="18"/>
        <v>0.26396666666666668</v>
      </c>
      <c r="C263" s="135">
        <v>0.2596</v>
      </c>
      <c r="D263" s="135">
        <v>0.26029999999999998</v>
      </c>
      <c r="E263" s="135">
        <v>0.2591</v>
      </c>
      <c r="F263" s="135">
        <v>0.28089999999999998</v>
      </c>
      <c r="G263" s="135">
        <v>0.25950000000000001</v>
      </c>
      <c r="H263" s="135">
        <v>0.26219999999999999</v>
      </c>
      <c r="I263" s="135">
        <v>0.26150000000000001</v>
      </c>
      <c r="J263" s="135">
        <v>0.26929999999999998</v>
      </c>
      <c r="K263" s="135">
        <v>0.26329999999999998</v>
      </c>
      <c r="L263" s="135">
        <v>0.30909999999999999</v>
      </c>
      <c r="M263" s="135">
        <v>0.3226</v>
      </c>
      <c r="N263" s="135">
        <v>0.33</v>
      </c>
      <c r="O263" s="135">
        <v>0.33139999999999997</v>
      </c>
      <c r="P263" s="135">
        <v>0.32890000000000003</v>
      </c>
      <c r="Q263" s="135">
        <v>0.32700000000000001</v>
      </c>
      <c r="R263" s="135">
        <v>0.31759999999999999</v>
      </c>
      <c r="S263" s="135">
        <v>0.32219999999999999</v>
      </c>
      <c r="T263" s="135">
        <v>0.31780000000000003</v>
      </c>
      <c r="U263" s="135">
        <f t="shared" si="16"/>
        <v>0.32295555555555555</v>
      </c>
      <c r="W263" s="135">
        <v>0.2495</v>
      </c>
      <c r="X263" s="135">
        <v>0.28660000000000002</v>
      </c>
      <c r="Y263" s="135">
        <v>0.27279999999999999</v>
      </c>
      <c r="Z263" s="135">
        <v>0.33889999999999998</v>
      </c>
      <c r="AA263" s="135">
        <v>0.34370000000000001</v>
      </c>
      <c r="AB263" s="135">
        <v>0.33760000000000001</v>
      </c>
      <c r="AC263" s="135">
        <v>0.35220000000000001</v>
      </c>
      <c r="AD263" s="135">
        <v>0.32140000000000002</v>
      </c>
      <c r="AE263" s="135">
        <v>0.30919999999999997</v>
      </c>
      <c r="AG263">
        <f t="shared" si="19"/>
        <v>0.26963333333333334</v>
      </c>
      <c r="AH263" s="135">
        <v>0.2495</v>
      </c>
      <c r="AI263" s="135">
        <v>0.28660000000000002</v>
      </c>
      <c r="AJ263" s="135">
        <v>0.27279999999999999</v>
      </c>
      <c r="AK263" s="135">
        <v>0.33889999999999998</v>
      </c>
      <c r="AL263" s="135">
        <v>0.34370000000000001</v>
      </c>
      <c r="AM263" s="135">
        <v>0.33760000000000001</v>
      </c>
      <c r="AN263" s="135">
        <v>0.35220000000000001</v>
      </c>
      <c r="AO263" s="135">
        <v>0.32140000000000002</v>
      </c>
      <c r="AP263" s="135">
        <v>0.30919999999999997</v>
      </c>
      <c r="AQ263">
        <f t="shared" si="17"/>
        <v>0.33383333333333337</v>
      </c>
    </row>
    <row r="264" spans="1:43" x14ac:dyDescent="0.25">
      <c r="A264" s="135">
        <v>260</v>
      </c>
      <c r="B264" s="135">
        <f t="shared" si="18"/>
        <v>0.26380000000000003</v>
      </c>
      <c r="C264" s="135">
        <v>0.25890000000000002</v>
      </c>
      <c r="D264" s="135">
        <v>0.26019999999999999</v>
      </c>
      <c r="E264" s="135">
        <v>0.2586</v>
      </c>
      <c r="F264" s="135">
        <v>0.28089999999999998</v>
      </c>
      <c r="G264" s="135">
        <v>0.25990000000000002</v>
      </c>
      <c r="H264" s="135">
        <v>0.26190000000000002</v>
      </c>
      <c r="I264" s="135">
        <v>0.26119999999999999</v>
      </c>
      <c r="J264" s="135">
        <v>0.26950000000000002</v>
      </c>
      <c r="K264" s="135">
        <v>0.2631</v>
      </c>
      <c r="L264" s="135">
        <v>0.30709999999999998</v>
      </c>
      <c r="M264" s="135">
        <v>0.32219999999999999</v>
      </c>
      <c r="N264" s="135">
        <v>0.33029999999999998</v>
      </c>
      <c r="O264" s="135">
        <v>0.33110000000000001</v>
      </c>
      <c r="P264" s="135">
        <v>0.3286</v>
      </c>
      <c r="Q264" s="135">
        <v>0.3266</v>
      </c>
      <c r="R264" s="135">
        <v>0.31740000000000002</v>
      </c>
      <c r="S264" s="135">
        <v>0.3226</v>
      </c>
      <c r="T264" s="135">
        <v>0.31709999999999999</v>
      </c>
      <c r="U264" s="135">
        <f t="shared" si="16"/>
        <v>0.32255555555555554</v>
      </c>
      <c r="W264" s="135">
        <v>0.24929999999999999</v>
      </c>
      <c r="X264" s="135">
        <v>0.28670000000000001</v>
      </c>
      <c r="Y264" s="135">
        <v>0.27310000000000001</v>
      </c>
      <c r="Z264" s="135">
        <v>0.3397</v>
      </c>
      <c r="AA264" s="135">
        <v>0.34360000000000002</v>
      </c>
      <c r="AB264" s="135">
        <v>0.3372</v>
      </c>
      <c r="AC264" s="135">
        <v>0.35599999999999998</v>
      </c>
      <c r="AD264" s="135">
        <v>0.32129999999999997</v>
      </c>
      <c r="AE264" s="135">
        <v>0.30890000000000001</v>
      </c>
      <c r="AG264">
        <f t="shared" si="19"/>
        <v>0.2697</v>
      </c>
      <c r="AH264" s="135">
        <v>0.24929999999999999</v>
      </c>
      <c r="AI264" s="135">
        <v>0.28670000000000001</v>
      </c>
      <c r="AJ264" s="135">
        <v>0.27310000000000001</v>
      </c>
      <c r="AK264" s="135">
        <v>0.3397</v>
      </c>
      <c r="AL264" s="135">
        <v>0.34360000000000002</v>
      </c>
      <c r="AM264" s="135">
        <v>0.3372</v>
      </c>
      <c r="AN264" s="135">
        <v>0.35599999999999998</v>
      </c>
      <c r="AO264" s="135">
        <v>0.32129999999999997</v>
      </c>
      <c r="AP264" s="135">
        <v>0.30890000000000001</v>
      </c>
      <c r="AQ264">
        <f t="shared" si="17"/>
        <v>0.33444999999999997</v>
      </c>
    </row>
    <row r="265" spans="1:43" x14ac:dyDescent="0.25">
      <c r="A265" s="135">
        <v>261</v>
      </c>
      <c r="B265" s="135">
        <f t="shared" si="18"/>
        <v>0.26425555555555552</v>
      </c>
      <c r="C265" s="135">
        <v>0.25850000000000001</v>
      </c>
      <c r="D265" s="135">
        <v>0.2601</v>
      </c>
      <c r="E265" s="135">
        <v>0.26129999999999998</v>
      </c>
      <c r="F265" s="135">
        <v>0.2802</v>
      </c>
      <c r="G265" s="135">
        <v>0.26019999999999999</v>
      </c>
      <c r="H265" s="135">
        <v>0.26390000000000002</v>
      </c>
      <c r="I265" s="135">
        <v>0.26090000000000002</v>
      </c>
      <c r="J265" s="135">
        <v>0.26950000000000002</v>
      </c>
      <c r="K265" s="135">
        <v>0.26369999999999999</v>
      </c>
      <c r="L265" s="135">
        <v>0.308</v>
      </c>
      <c r="M265" s="135">
        <v>0.32200000000000001</v>
      </c>
      <c r="N265" s="135">
        <v>0.32990000000000003</v>
      </c>
      <c r="O265" s="135">
        <v>0.3306</v>
      </c>
      <c r="P265" s="135">
        <v>0.32829999999999998</v>
      </c>
      <c r="Q265" s="135">
        <v>0.3271</v>
      </c>
      <c r="R265" s="135">
        <v>0.31669999999999998</v>
      </c>
      <c r="S265" s="135">
        <v>0.32090000000000002</v>
      </c>
      <c r="T265" s="135">
        <v>0.31619999999999998</v>
      </c>
      <c r="U265" s="135">
        <f t="shared" si="16"/>
        <v>0.32218888888888886</v>
      </c>
      <c r="W265" s="135">
        <v>0.24909999999999999</v>
      </c>
      <c r="X265" s="135">
        <v>0.28820000000000001</v>
      </c>
      <c r="Y265" s="135">
        <v>0.27339999999999998</v>
      </c>
      <c r="Z265" s="135">
        <v>0.34079999999999999</v>
      </c>
      <c r="AA265" s="135">
        <v>0.34360000000000002</v>
      </c>
      <c r="AB265" s="135">
        <v>0.33960000000000001</v>
      </c>
      <c r="AC265" s="135">
        <v>0.35589999999999999</v>
      </c>
      <c r="AD265" s="135">
        <v>0.32150000000000001</v>
      </c>
      <c r="AE265" s="135">
        <v>0.3085</v>
      </c>
      <c r="AG265">
        <f t="shared" si="19"/>
        <v>0.27023333333333333</v>
      </c>
      <c r="AH265" s="135">
        <v>0.24909999999999999</v>
      </c>
      <c r="AI265" s="135">
        <v>0.28820000000000001</v>
      </c>
      <c r="AJ265" s="135">
        <v>0.27339999999999998</v>
      </c>
      <c r="AK265" s="135">
        <v>0.34079999999999999</v>
      </c>
      <c r="AL265" s="135">
        <v>0.34360000000000002</v>
      </c>
      <c r="AM265" s="135">
        <v>0.33960000000000001</v>
      </c>
      <c r="AN265" s="135">
        <v>0.35589999999999999</v>
      </c>
      <c r="AO265" s="135">
        <v>0.32150000000000001</v>
      </c>
      <c r="AP265" s="135">
        <v>0.3085</v>
      </c>
      <c r="AQ265">
        <f t="shared" si="17"/>
        <v>0.33498333333333336</v>
      </c>
    </row>
    <row r="266" spans="1:43" x14ac:dyDescent="0.25">
      <c r="A266" s="135">
        <v>262</v>
      </c>
      <c r="B266" s="135">
        <f t="shared" si="18"/>
        <v>0.26411111111111107</v>
      </c>
      <c r="C266" s="135">
        <v>0.25800000000000001</v>
      </c>
      <c r="D266" s="135">
        <v>0.26</v>
      </c>
      <c r="E266" s="135">
        <v>0.26050000000000001</v>
      </c>
      <c r="F266" s="135">
        <v>0.27979999999999999</v>
      </c>
      <c r="G266" s="135">
        <v>0.2606</v>
      </c>
      <c r="H266" s="135">
        <v>0.26350000000000001</v>
      </c>
      <c r="I266" s="135">
        <v>0.2606</v>
      </c>
      <c r="J266" s="135">
        <v>0.2697</v>
      </c>
      <c r="K266" s="135">
        <v>0.26429999999999998</v>
      </c>
      <c r="L266" s="135">
        <v>0.3075</v>
      </c>
      <c r="M266" s="135">
        <v>0.32169999999999999</v>
      </c>
      <c r="N266" s="135">
        <v>0.3296</v>
      </c>
      <c r="O266" s="135">
        <v>0.3306</v>
      </c>
      <c r="P266" s="135">
        <v>0.32829999999999998</v>
      </c>
      <c r="Q266" s="135">
        <v>0.32700000000000001</v>
      </c>
      <c r="R266" s="135">
        <v>0.31590000000000001</v>
      </c>
      <c r="S266" s="135">
        <v>0.32050000000000001</v>
      </c>
      <c r="T266" s="135">
        <v>0.3155</v>
      </c>
      <c r="U266" s="135">
        <f t="shared" si="16"/>
        <v>0.32184444444444449</v>
      </c>
      <c r="W266" s="135">
        <v>0.249</v>
      </c>
      <c r="X266" s="135">
        <v>0.28870000000000001</v>
      </c>
      <c r="Y266" s="135">
        <v>0.27410000000000001</v>
      </c>
      <c r="Z266" s="135">
        <v>0.34139999999999998</v>
      </c>
      <c r="AA266" s="135">
        <v>0.34300000000000003</v>
      </c>
      <c r="AB266" s="135">
        <v>0.33979999999999999</v>
      </c>
      <c r="AC266" s="135">
        <v>0.35539999999999999</v>
      </c>
      <c r="AD266" s="135">
        <v>0.32190000000000002</v>
      </c>
      <c r="AE266" s="135">
        <v>0.30819999999999997</v>
      </c>
      <c r="AG266">
        <f t="shared" si="19"/>
        <v>0.27060000000000001</v>
      </c>
      <c r="AH266" s="135">
        <v>0.249</v>
      </c>
      <c r="AI266" s="135">
        <v>0.28870000000000001</v>
      </c>
      <c r="AJ266" s="135">
        <v>0.27410000000000001</v>
      </c>
      <c r="AK266" s="135">
        <v>0.34139999999999998</v>
      </c>
      <c r="AL266" s="135">
        <v>0.34300000000000003</v>
      </c>
      <c r="AM266" s="135">
        <v>0.33979999999999999</v>
      </c>
      <c r="AN266" s="135">
        <v>0.35539999999999999</v>
      </c>
      <c r="AO266" s="135">
        <v>0.32190000000000002</v>
      </c>
      <c r="AP266" s="135">
        <v>0.30819999999999997</v>
      </c>
      <c r="AQ266">
        <f t="shared" si="17"/>
        <v>0.33495000000000003</v>
      </c>
    </row>
    <row r="267" spans="1:43" x14ac:dyDescent="0.25">
      <c r="A267" s="135">
        <v>263</v>
      </c>
      <c r="B267" s="135">
        <f t="shared" si="18"/>
        <v>0.26390000000000002</v>
      </c>
      <c r="C267" s="135">
        <v>0.2576</v>
      </c>
      <c r="D267" s="135">
        <v>0.25990000000000002</v>
      </c>
      <c r="E267" s="135">
        <v>0.25990000000000002</v>
      </c>
      <c r="F267" s="135">
        <v>0.27929999999999999</v>
      </c>
      <c r="G267" s="135">
        <v>0.26090000000000002</v>
      </c>
      <c r="H267" s="135">
        <v>0.2631</v>
      </c>
      <c r="I267" s="135">
        <v>0.26040000000000002</v>
      </c>
      <c r="J267" s="135">
        <v>0.2697</v>
      </c>
      <c r="K267" s="135">
        <v>0.26429999999999998</v>
      </c>
      <c r="L267" s="135">
        <v>0.30690000000000001</v>
      </c>
      <c r="M267" s="135">
        <v>0.32300000000000001</v>
      </c>
      <c r="N267" s="135">
        <v>0.32929999999999998</v>
      </c>
      <c r="O267" s="135">
        <v>0.3301</v>
      </c>
      <c r="P267" s="135">
        <v>0.32829999999999998</v>
      </c>
      <c r="Q267" s="135">
        <v>0.32690000000000002</v>
      </c>
      <c r="R267" s="135">
        <v>0.31519999999999998</v>
      </c>
      <c r="S267" s="135">
        <v>0.32040000000000002</v>
      </c>
      <c r="T267" s="135">
        <v>0.31480000000000002</v>
      </c>
      <c r="U267" s="135">
        <f t="shared" si="16"/>
        <v>0.32165555555555553</v>
      </c>
      <c r="W267" s="135">
        <v>0.24890000000000001</v>
      </c>
      <c r="X267" s="135">
        <v>0.2893</v>
      </c>
      <c r="Y267" s="135">
        <v>0.27479999999999999</v>
      </c>
      <c r="Z267" s="135">
        <v>0.33989999999999998</v>
      </c>
      <c r="AA267" s="135">
        <v>0.34110000000000001</v>
      </c>
      <c r="AB267" s="135">
        <v>0.34</v>
      </c>
      <c r="AC267" s="135">
        <v>0.35289999999999999</v>
      </c>
      <c r="AD267" s="135">
        <v>0.316</v>
      </c>
      <c r="AE267" s="135">
        <v>0.30790000000000001</v>
      </c>
      <c r="AG267">
        <f t="shared" si="19"/>
        <v>0.27099999999999996</v>
      </c>
      <c r="AH267" s="135">
        <v>0.24890000000000001</v>
      </c>
      <c r="AI267" s="135">
        <v>0.2893</v>
      </c>
      <c r="AJ267" s="135">
        <v>0.27479999999999999</v>
      </c>
      <c r="AK267" s="135">
        <v>0.33989999999999998</v>
      </c>
      <c r="AL267" s="135">
        <v>0.34110000000000001</v>
      </c>
      <c r="AM267" s="135">
        <v>0.34</v>
      </c>
      <c r="AN267" s="135">
        <v>0.35289999999999999</v>
      </c>
      <c r="AO267" s="135">
        <v>0.316</v>
      </c>
      <c r="AP267" s="135">
        <v>0.30790000000000001</v>
      </c>
      <c r="AQ267">
        <f t="shared" si="17"/>
        <v>0.33296666666666669</v>
      </c>
    </row>
    <row r="268" spans="1:43" x14ac:dyDescent="0.25">
      <c r="A268" s="135">
        <v>264</v>
      </c>
      <c r="B268" s="135">
        <f t="shared" si="18"/>
        <v>0.26382222222222218</v>
      </c>
      <c r="C268" s="135">
        <v>0.25719999999999998</v>
      </c>
      <c r="D268" s="135">
        <v>0.25990000000000002</v>
      </c>
      <c r="E268" s="135">
        <v>0.25940000000000002</v>
      </c>
      <c r="F268" s="135">
        <v>0.27879999999999999</v>
      </c>
      <c r="G268" s="135">
        <v>0.26200000000000001</v>
      </c>
      <c r="H268" s="135">
        <v>0.26269999999999999</v>
      </c>
      <c r="I268" s="135">
        <v>0.26040000000000002</v>
      </c>
      <c r="J268" s="135">
        <v>0.2697</v>
      </c>
      <c r="K268" s="135">
        <v>0.26429999999999998</v>
      </c>
      <c r="L268" s="135">
        <v>0.30740000000000001</v>
      </c>
      <c r="M268" s="135">
        <v>0.32379999999999998</v>
      </c>
      <c r="N268" s="135">
        <v>0.32879999999999998</v>
      </c>
      <c r="O268" s="135">
        <v>0.33040000000000003</v>
      </c>
      <c r="P268" s="135">
        <v>0.3281</v>
      </c>
      <c r="Q268" s="135">
        <v>0.3281</v>
      </c>
      <c r="R268" s="135">
        <v>0.3145</v>
      </c>
      <c r="S268" s="135">
        <v>0.3231</v>
      </c>
      <c r="T268" s="135">
        <v>0.31569999999999998</v>
      </c>
      <c r="U268" s="135">
        <f t="shared" si="16"/>
        <v>0.32221111111111111</v>
      </c>
      <c r="W268" s="135">
        <v>0.24879999999999999</v>
      </c>
      <c r="X268" s="135">
        <v>0.29039999999999999</v>
      </c>
      <c r="Y268" s="135">
        <v>0.27550000000000002</v>
      </c>
      <c r="Z268" s="135">
        <v>0.33939999999999998</v>
      </c>
      <c r="AA268" s="135">
        <v>0.34050000000000002</v>
      </c>
      <c r="AB268" s="135">
        <v>0.33779999999999999</v>
      </c>
      <c r="AC268" s="135">
        <v>0.35270000000000001</v>
      </c>
      <c r="AD268" s="135">
        <v>0.31509999999999999</v>
      </c>
      <c r="AE268" s="135">
        <v>0.30790000000000001</v>
      </c>
      <c r="AG268">
        <f t="shared" si="19"/>
        <v>0.27156666666666668</v>
      </c>
      <c r="AH268" s="135">
        <v>0.24879999999999999</v>
      </c>
      <c r="AI268" s="135">
        <v>0.29039999999999999</v>
      </c>
      <c r="AJ268" s="135">
        <v>0.27550000000000002</v>
      </c>
      <c r="AK268" s="135">
        <v>0.33939999999999998</v>
      </c>
      <c r="AL268" s="135">
        <v>0.34050000000000002</v>
      </c>
      <c r="AM268" s="135">
        <v>0.33779999999999999</v>
      </c>
      <c r="AN268" s="135">
        <v>0.35270000000000001</v>
      </c>
      <c r="AO268" s="135">
        <v>0.31509999999999999</v>
      </c>
      <c r="AP268" s="135">
        <v>0.30790000000000001</v>
      </c>
      <c r="AQ268">
        <f t="shared" si="17"/>
        <v>0.33223333333333332</v>
      </c>
    </row>
    <row r="269" spans="1:43" x14ac:dyDescent="0.25">
      <c r="A269" s="135">
        <v>265</v>
      </c>
      <c r="B269" s="135">
        <f t="shared" si="18"/>
        <v>0.26368888888888886</v>
      </c>
      <c r="C269" s="135">
        <v>0.25669999999999998</v>
      </c>
      <c r="D269" s="135">
        <v>0.26019999999999999</v>
      </c>
      <c r="E269" s="135">
        <v>0.25900000000000001</v>
      </c>
      <c r="F269" s="135">
        <v>0.27850000000000003</v>
      </c>
      <c r="G269" s="135">
        <v>0.26169999999999999</v>
      </c>
      <c r="H269" s="135">
        <v>0.2626</v>
      </c>
      <c r="I269" s="135">
        <v>0.26050000000000001</v>
      </c>
      <c r="J269" s="135">
        <v>0.2697</v>
      </c>
      <c r="K269" s="135">
        <v>0.26429999999999998</v>
      </c>
      <c r="L269" s="135">
        <v>0.30599999999999999</v>
      </c>
      <c r="M269" s="135">
        <v>0.32400000000000001</v>
      </c>
      <c r="N269" s="135">
        <v>0.32829999999999998</v>
      </c>
      <c r="O269" s="135">
        <v>0.32969999999999999</v>
      </c>
      <c r="P269" s="135">
        <v>0.32750000000000001</v>
      </c>
      <c r="Q269" s="135">
        <v>0.32900000000000001</v>
      </c>
      <c r="R269" s="135">
        <v>0.31769999999999998</v>
      </c>
      <c r="S269" s="135">
        <v>0.32269999999999999</v>
      </c>
      <c r="T269" s="135">
        <v>0.31559999999999999</v>
      </c>
      <c r="U269" s="135">
        <f t="shared" si="16"/>
        <v>0.32227777777777777</v>
      </c>
      <c r="W269" s="135">
        <v>0.24879999999999999</v>
      </c>
      <c r="X269" s="135">
        <v>0.28649999999999998</v>
      </c>
      <c r="Y269" s="135">
        <v>0.27639999999999998</v>
      </c>
      <c r="Z269" s="135">
        <v>0.33889999999999998</v>
      </c>
      <c r="AA269" s="135">
        <v>0.34</v>
      </c>
      <c r="AB269" s="135">
        <v>0.33729999999999999</v>
      </c>
      <c r="AC269" s="135">
        <v>0.35670000000000002</v>
      </c>
      <c r="AD269" s="135">
        <v>0.31430000000000002</v>
      </c>
      <c r="AE269" s="135">
        <v>0.30869999999999997</v>
      </c>
      <c r="AG269">
        <f t="shared" si="19"/>
        <v>0.27056666666666668</v>
      </c>
      <c r="AH269" s="135">
        <v>0.24879999999999999</v>
      </c>
      <c r="AI269" s="135">
        <v>0.28649999999999998</v>
      </c>
      <c r="AJ269" s="135">
        <v>0.27639999999999998</v>
      </c>
      <c r="AK269" s="135">
        <v>0.33889999999999998</v>
      </c>
      <c r="AL269" s="135">
        <v>0.34</v>
      </c>
      <c r="AM269" s="135">
        <v>0.33729999999999999</v>
      </c>
      <c r="AN269" s="135">
        <v>0.35670000000000002</v>
      </c>
      <c r="AO269" s="135">
        <v>0.31430000000000002</v>
      </c>
      <c r="AP269" s="135">
        <v>0.30869999999999997</v>
      </c>
      <c r="AQ269">
        <f t="shared" si="17"/>
        <v>0.33265</v>
      </c>
    </row>
    <row r="270" spans="1:43" x14ac:dyDescent="0.25">
      <c r="A270" s="135">
        <v>266</v>
      </c>
      <c r="B270" s="135">
        <f t="shared" si="18"/>
        <v>0.26350000000000001</v>
      </c>
      <c r="C270" s="135">
        <v>0.25629999999999997</v>
      </c>
      <c r="D270" s="135">
        <v>0.26</v>
      </c>
      <c r="E270" s="135">
        <v>0.25869999999999999</v>
      </c>
      <c r="F270" s="135">
        <v>0.27810000000000001</v>
      </c>
      <c r="G270" s="135">
        <v>0.26150000000000001</v>
      </c>
      <c r="H270" s="135">
        <v>0.26250000000000001</v>
      </c>
      <c r="I270" s="135">
        <v>0.26050000000000001</v>
      </c>
      <c r="J270" s="135">
        <v>0.2697</v>
      </c>
      <c r="K270" s="135">
        <v>0.26419999999999999</v>
      </c>
      <c r="L270" s="135">
        <v>0.30459999999999998</v>
      </c>
      <c r="M270" s="135">
        <v>0.32390000000000002</v>
      </c>
      <c r="N270" s="135">
        <v>0.32769999999999999</v>
      </c>
      <c r="O270" s="135">
        <v>0.32869999999999999</v>
      </c>
      <c r="P270" s="135">
        <v>0.32740000000000002</v>
      </c>
      <c r="Q270" s="135">
        <v>0.32840000000000003</v>
      </c>
      <c r="R270" s="135">
        <v>0.31690000000000002</v>
      </c>
      <c r="S270" s="135">
        <v>0.3221</v>
      </c>
      <c r="T270" s="135">
        <v>0.31469999999999998</v>
      </c>
      <c r="U270" s="135">
        <f t="shared" si="16"/>
        <v>0.3216</v>
      </c>
      <c r="W270" s="135">
        <v>0.24859999999999999</v>
      </c>
      <c r="X270" s="135">
        <v>0.28610000000000002</v>
      </c>
      <c r="Y270" s="135">
        <v>0.27739999999999998</v>
      </c>
      <c r="Z270" s="135">
        <v>0.33839999999999998</v>
      </c>
      <c r="AA270" s="135">
        <v>0.3397</v>
      </c>
      <c r="AB270" s="135">
        <v>0.3372</v>
      </c>
      <c r="AC270" s="135">
        <v>0.35539999999999999</v>
      </c>
      <c r="AD270" s="135">
        <v>0.3155</v>
      </c>
      <c r="AE270" s="135">
        <v>0.31330000000000002</v>
      </c>
      <c r="AG270">
        <f t="shared" si="19"/>
        <v>0.2707</v>
      </c>
      <c r="AH270" s="135">
        <v>0.24859999999999999</v>
      </c>
      <c r="AI270" s="135">
        <v>0.28610000000000002</v>
      </c>
      <c r="AJ270" s="135">
        <v>0.27739999999999998</v>
      </c>
      <c r="AK270" s="135">
        <v>0.33839999999999998</v>
      </c>
      <c r="AL270" s="135">
        <v>0.3397</v>
      </c>
      <c r="AM270" s="135">
        <v>0.3372</v>
      </c>
      <c r="AN270" s="135">
        <v>0.35539999999999999</v>
      </c>
      <c r="AO270" s="135">
        <v>0.3155</v>
      </c>
      <c r="AP270" s="135">
        <v>0.31330000000000002</v>
      </c>
      <c r="AQ270">
        <f t="shared" si="17"/>
        <v>0.33324999999999999</v>
      </c>
    </row>
    <row r="271" spans="1:43" x14ac:dyDescent="0.25">
      <c r="A271" s="135">
        <v>267</v>
      </c>
      <c r="B271" s="135">
        <f t="shared" si="18"/>
        <v>0.26337777777777777</v>
      </c>
      <c r="C271" s="135">
        <v>0.25590000000000002</v>
      </c>
      <c r="D271" s="135">
        <v>0.2601</v>
      </c>
      <c r="E271" s="135">
        <v>0.25840000000000002</v>
      </c>
      <c r="F271" s="135">
        <v>0.2777</v>
      </c>
      <c r="G271" s="135">
        <v>0.26129999999999998</v>
      </c>
      <c r="H271" s="135">
        <v>0.26250000000000001</v>
      </c>
      <c r="I271" s="135">
        <v>0.26069999999999999</v>
      </c>
      <c r="J271" s="135">
        <v>0.26979999999999998</v>
      </c>
      <c r="K271" s="135">
        <v>0.26400000000000001</v>
      </c>
      <c r="L271" s="135">
        <v>0.3034</v>
      </c>
      <c r="M271" s="135">
        <v>0.32369999999999999</v>
      </c>
      <c r="N271" s="135">
        <v>0.32700000000000001</v>
      </c>
      <c r="O271" s="135">
        <v>0.32840000000000003</v>
      </c>
      <c r="P271" s="135">
        <v>0.3276</v>
      </c>
      <c r="Q271" s="135">
        <v>0.32790000000000002</v>
      </c>
      <c r="R271" s="135">
        <v>0.31380000000000002</v>
      </c>
      <c r="S271" s="135">
        <v>0.3216</v>
      </c>
      <c r="T271" s="135">
        <v>0.31580000000000003</v>
      </c>
      <c r="U271" s="135">
        <f t="shared" si="16"/>
        <v>0.32102222222222226</v>
      </c>
      <c r="W271" s="135">
        <v>0.24859999999999999</v>
      </c>
      <c r="X271" s="135">
        <v>0.28539999999999999</v>
      </c>
      <c r="Y271" s="135">
        <v>0.27850000000000003</v>
      </c>
      <c r="Z271" s="135">
        <v>0.33779999999999999</v>
      </c>
      <c r="AA271" s="135">
        <v>0.33939999999999998</v>
      </c>
      <c r="AB271" s="135">
        <v>0.33710000000000001</v>
      </c>
      <c r="AC271" s="135">
        <v>0.35510000000000003</v>
      </c>
      <c r="AD271" s="135">
        <v>0.31469999999999998</v>
      </c>
      <c r="AE271" s="135">
        <v>0.31309999999999999</v>
      </c>
      <c r="AG271">
        <f t="shared" si="19"/>
        <v>0.27083333333333331</v>
      </c>
      <c r="AH271" s="135">
        <v>0.24859999999999999</v>
      </c>
      <c r="AI271" s="135">
        <v>0.28539999999999999</v>
      </c>
      <c r="AJ271" s="135">
        <v>0.27850000000000003</v>
      </c>
      <c r="AK271" s="135">
        <v>0.33779999999999999</v>
      </c>
      <c r="AL271" s="135">
        <v>0.33939999999999998</v>
      </c>
      <c r="AM271" s="135">
        <v>0.33710000000000001</v>
      </c>
      <c r="AN271" s="135">
        <v>0.35510000000000003</v>
      </c>
      <c r="AO271" s="135">
        <v>0.31469999999999998</v>
      </c>
      <c r="AP271" s="135">
        <v>0.31309999999999999</v>
      </c>
      <c r="AQ271">
        <f t="shared" si="17"/>
        <v>0.33286666666666664</v>
      </c>
    </row>
    <row r="272" spans="1:43" x14ac:dyDescent="0.25">
      <c r="A272" s="135">
        <v>268</v>
      </c>
      <c r="B272" s="135">
        <f t="shared" si="18"/>
        <v>0.26366666666666666</v>
      </c>
      <c r="C272" s="135">
        <v>0.2586</v>
      </c>
      <c r="D272" s="135">
        <v>0.26019999999999999</v>
      </c>
      <c r="E272" s="135">
        <v>0.25890000000000002</v>
      </c>
      <c r="F272" s="135">
        <v>0.27729999999999999</v>
      </c>
      <c r="G272" s="135">
        <v>0.26119999999999999</v>
      </c>
      <c r="H272" s="135">
        <v>0.2626</v>
      </c>
      <c r="I272" s="135">
        <v>0.26040000000000002</v>
      </c>
      <c r="J272" s="135">
        <v>0.26989999999999997</v>
      </c>
      <c r="K272" s="135">
        <v>0.26390000000000002</v>
      </c>
      <c r="L272" s="135">
        <v>0.3024</v>
      </c>
      <c r="M272" s="135">
        <v>0.32279999999999998</v>
      </c>
      <c r="N272" s="135">
        <v>0.32469999999999999</v>
      </c>
      <c r="O272" s="135">
        <v>0.3286</v>
      </c>
      <c r="P272" s="135">
        <v>0.33069999999999999</v>
      </c>
      <c r="Q272" s="135">
        <v>0.32729999999999998</v>
      </c>
      <c r="R272" s="135">
        <v>0.31340000000000001</v>
      </c>
      <c r="S272" s="135">
        <v>0.32069999999999999</v>
      </c>
      <c r="T272" s="135">
        <v>0.31530000000000002</v>
      </c>
      <c r="U272" s="135">
        <f t="shared" si="16"/>
        <v>0.32065555555555553</v>
      </c>
      <c r="W272" s="135">
        <v>0.24879999999999999</v>
      </c>
      <c r="X272" s="135">
        <v>0.28470000000000001</v>
      </c>
      <c r="Y272" s="135">
        <v>0.28039999999999998</v>
      </c>
      <c r="Z272" s="135">
        <v>0.33729999999999999</v>
      </c>
      <c r="AA272" s="135">
        <v>0.34029999999999999</v>
      </c>
      <c r="AB272" s="135">
        <v>0.33950000000000002</v>
      </c>
      <c r="AC272" s="135">
        <v>0.35610000000000003</v>
      </c>
      <c r="AD272" s="135">
        <v>0.314</v>
      </c>
      <c r="AE272" s="135">
        <v>0.31169999999999998</v>
      </c>
      <c r="AG272">
        <f t="shared" si="19"/>
        <v>0.27129999999999999</v>
      </c>
      <c r="AH272" s="135">
        <v>0.24879999999999999</v>
      </c>
      <c r="AI272" s="135">
        <v>0.28470000000000001</v>
      </c>
      <c r="AJ272" s="135">
        <v>0.28039999999999998</v>
      </c>
      <c r="AK272" s="135">
        <v>0.33729999999999999</v>
      </c>
      <c r="AL272" s="135">
        <v>0.34029999999999999</v>
      </c>
      <c r="AM272" s="135">
        <v>0.33950000000000002</v>
      </c>
      <c r="AN272" s="135">
        <v>0.35610000000000003</v>
      </c>
      <c r="AO272" s="135">
        <v>0.314</v>
      </c>
      <c r="AP272" s="135">
        <v>0.31169999999999998</v>
      </c>
      <c r="AQ272">
        <f t="shared" si="17"/>
        <v>0.33315000000000006</v>
      </c>
    </row>
    <row r="273" spans="1:43" x14ac:dyDescent="0.25">
      <c r="A273" s="135">
        <v>269</v>
      </c>
      <c r="B273" s="135">
        <f t="shared" si="18"/>
        <v>0.26369999999999999</v>
      </c>
      <c r="C273" s="135">
        <v>0.25840000000000002</v>
      </c>
      <c r="D273" s="135">
        <v>0.26079999999999998</v>
      </c>
      <c r="E273" s="135">
        <v>0.26050000000000001</v>
      </c>
      <c r="F273" s="135">
        <v>0.27700000000000002</v>
      </c>
      <c r="G273" s="135">
        <v>0.26119999999999999</v>
      </c>
      <c r="H273" s="135">
        <v>0.26119999999999999</v>
      </c>
      <c r="I273" s="135">
        <v>0.2606</v>
      </c>
      <c r="J273" s="135">
        <v>0.26979999999999998</v>
      </c>
      <c r="K273" s="135">
        <v>0.26379999999999998</v>
      </c>
      <c r="L273" s="135">
        <v>0.3009</v>
      </c>
      <c r="M273" s="135">
        <v>0.32190000000000002</v>
      </c>
      <c r="N273" s="135">
        <v>0.32419999999999999</v>
      </c>
      <c r="O273" s="135">
        <v>0.32850000000000001</v>
      </c>
      <c r="P273" s="135">
        <v>0.33050000000000002</v>
      </c>
      <c r="Q273" s="135">
        <v>0.32679999999999998</v>
      </c>
      <c r="R273" s="135">
        <v>0.31319999999999998</v>
      </c>
      <c r="S273" s="135">
        <v>0.3196</v>
      </c>
      <c r="T273" s="135">
        <v>0.31480000000000002</v>
      </c>
      <c r="U273" s="135">
        <f t="shared" si="16"/>
        <v>0.32004444444444441</v>
      </c>
      <c r="W273" s="135">
        <v>0.24740000000000001</v>
      </c>
      <c r="X273" s="135">
        <v>0.28410000000000002</v>
      </c>
      <c r="Y273" s="135">
        <v>0.27960000000000002</v>
      </c>
      <c r="Z273" s="135">
        <v>0.33679999999999999</v>
      </c>
      <c r="AA273" s="135">
        <v>0.3367</v>
      </c>
      <c r="AB273" s="135">
        <v>0.33879999999999999</v>
      </c>
      <c r="AC273" s="135">
        <v>0.35489999999999999</v>
      </c>
      <c r="AD273" s="135">
        <v>0.3135</v>
      </c>
      <c r="AE273" s="135">
        <v>0.31130000000000002</v>
      </c>
      <c r="AG273">
        <f t="shared" si="19"/>
        <v>0.2703666666666667</v>
      </c>
      <c r="AH273" s="135">
        <v>0.24740000000000001</v>
      </c>
      <c r="AI273" s="135">
        <v>0.28410000000000002</v>
      </c>
      <c r="AJ273" s="135">
        <v>0.27960000000000002</v>
      </c>
      <c r="AK273" s="135">
        <v>0.33679999999999999</v>
      </c>
      <c r="AL273" s="135">
        <v>0.3367</v>
      </c>
      <c r="AM273" s="135">
        <v>0.33879999999999999</v>
      </c>
      <c r="AN273" s="135">
        <v>0.35489999999999999</v>
      </c>
      <c r="AO273" s="135">
        <v>0.3135</v>
      </c>
      <c r="AP273" s="135">
        <v>0.31130000000000002</v>
      </c>
      <c r="AQ273">
        <f t="shared" si="17"/>
        <v>0.33200000000000002</v>
      </c>
    </row>
    <row r="274" spans="1:43" x14ac:dyDescent="0.25">
      <c r="A274" s="135">
        <v>270</v>
      </c>
      <c r="B274" s="135">
        <f t="shared" si="18"/>
        <v>0.26378888888888885</v>
      </c>
      <c r="C274" s="135">
        <v>0.25840000000000002</v>
      </c>
      <c r="D274" s="135">
        <v>0.26150000000000001</v>
      </c>
      <c r="E274" s="135">
        <v>0.26079999999999998</v>
      </c>
      <c r="F274" s="135">
        <v>0.2767</v>
      </c>
      <c r="G274" s="135">
        <v>0.26119999999999999</v>
      </c>
      <c r="H274" s="135">
        <v>0.26119999999999999</v>
      </c>
      <c r="I274" s="135">
        <v>0.26090000000000002</v>
      </c>
      <c r="J274" s="135">
        <v>0.26979999999999998</v>
      </c>
      <c r="K274" s="135">
        <v>0.2636</v>
      </c>
      <c r="L274" s="135">
        <v>0.3</v>
      </c>
      <c r="M274" s="135">
        <v>0.32129999999999997</v>
      </c>
      <c r="N274" s="135">
        <v>0.32350000000000001</v>
      </c>
      <c r="O274" s="135">
        <v>0.32869999999999999</v>
      </c>
      <c r="P274" s="135">
        <v>0.33019999999999999</v>
      </c>
      <c r="Q274" s="135">
        <v>0.32629999999999998</v>
      </c>
      <c r="R274" s="135">
        <v>0.31309999999999999</v>
      </c>
      <c r="S274" s="135">
        <v>0.32040000000000002</v>
      </c>
      <c r="T274" s="135">
        <v>0.31419999999999998</v>
      </c>
      <c r="U274" s="135">
        <f t="shared" si="16"/>
        <v>0.3197444444444445</v>
      </c>
      <c r="W274" s="135">
        <v>0.24610000000000001</v>
      </c>
      <c r="X274" s="135">
        <v>0.28349999999999997</v>
      </c>
      <c r="Y274" s="135">
        <v>0.27879999999999999</v>
      </c>
      <c r="Z274" s="135">
        <v>0.33650000000000002</v>
      </c>
      <c r="AA274" s="135">
        <v>0.33650000000000002</v>
      </c>
      <c r="AB274" s="135">
        <v>0.33800000000000002</v>
      </c>
      <c r="AC274" s="135">
        <v>0.35470000000000002</v>
      </c>
      <c r="AD274" s="135">
        <v>0.31290000000000001</v>
      </c>
      <c r="AE274" s="135">
        <v>0.31230000000000002</v>
      </c>
      <c r="AG274">
        <f t="shared" si="19"/>
        <v>0.26946666666666669</v>
      </c>
      <c r="AH274" s="135">
        <v>0.24610000000000001</v>
      </c>
      <c r="AI274" s="135">
        <v>0.28349999999999997</v>
      </c>
      <c r="AJ274" s="135">
        <v>0.27879999999999999</v>
      </c>
      <c r="AK274" s="135">
        <v>0.33650000000000002</v>
      </c>
      <c r="AL274" s="135">
        <v>0.33650000000000002</v>
      </c>
      <c r="AM274" s="135">
        <v>0.33800000000000002</v>
      </c>
      <c r="AN274" s="135">
        <v>0.35470000000000002</v>
      </c>
      <c r="AO274" s="135">
        <v>0.31290000000000001</v>
      </c>
      <c r="AP274" s="135">
        <v>0.31230000000000002</v>
      </c>
      <c r="AQ274">
        <f t="shared" si="17"/>
        <v>0.3318166666666667</v>
      </c>
    </row>
    <row r="275" spans="1:43" x14ac:dyDescent="0.25">
      <c r="A275" s="135">
        <v>271</v>
      </c>
      <c r="B275" s="135">
        <f t="shared" si="18"/>
        <v>0.26390000000000002</v>
      </c>
      <c r="C275" s="135">
        <v>0.25840000000000002</v>
      </c>
      <c r="D275" s="135">
        <v>0.26150000000000001</v>
      </c>
      <c r="E275" s="135">
        <v>0.26119999999999999</v>
      </c>
      <c r="F275" s="135">
        <v>0.27639999999999998</v>
      </c>
      <c r="G275" s="135">
        <v>0.26150000000000001</v>
      </c>
      <c r="H275" s="135">
        <v>0.26119999999999999</v>
      </c>
      <c r="I275" s="135">
        <v>0.26129999999999998</v>
      </c>
      <c r="J275" s="135">
        <v>0.27010000000000001</v>
      </c>
      <c r="K275" s="135">
        <v>0.26350000000000001</v>
      </c>
      <c r="L275" s="135">
        <v>0.3014</v>
      </c>
      <c r="M275" s="135">
        <v>0.32429999999999998</v>
      </c>
      <c r="N275" s="135">
        <v>0.32300000000000001</v>
      </c>
      <c r="O275" s="135">
        <v>0.32879999999999998</v>
      </c>
      <c r="P275" s="135">
        <v>0.33</v>
      </c>
      <c r="Q275" s="135">
        <v>0.32590000000000002</v>
      </c>
      <c r="R275" s="135">
        <v>0.31309999999999999</v>
      </c>
      <c r="S275" s="135">
        <v>0.31929999999999997</v>
      </c>
      <c r="T275" s="135">
        <v>0.31369999999999998</v>
      </c>
      <c r="U275" s="135">
        <f t="shared" si="16"/>
        <v>0.31994444444444448</v>
      </c>
      <c r="W275" s="135">
        <v>0.2447</v>
      </c>
      <c r="X275" s="135">
        <v>0.28310000000000002</v>
      </c>
      <c r="Y275" s="135">
        <v>0.27629999999999999</v>
      </c>
      <c r="Z275" s="135">
        <v>0.33639999999999998</v>
      </c>
      <c r="AA275" s="135">
        <v>0.3362</v>
      </c>
      <c r="AB275" s="135">
        <v>0.3377</v>
      </c>
      <c r="AC275" s="135">
        <v>0.35449999999999998</v>
      </c>
      <c r="AD275" s="135">
        <v>0.31630000000000003</v>
      </c>
      <c r="AE275" s="135">
        <v>0.31259999999999999</v>
      </c>
      <c r="AG275">
        <f t="shared" si="19"/>
        <v>0.26803333333333335</v>
      </c>
      <c r="AH275" s="135">
        <v>0.2447</v>
      </c>
      <c r="AI275" s="135">
        <v>0.28310000000000002</v>
      </c>
      <c r="AJ275" s="135">
        <v>0.27629999999999999</v>
      </c>
      <c r="AK275" s="135">
        <v>0.33639999999999998</v>
      </c>
      <c r="AL275" s="135">
        <v>0.3362</v>
      </c>
      <c r="AM275" s="135">
        <v>0.3377</v>
      </c>
      <c r="AN275" s="135">
        <v>0.35449999999999998</v>
      </c>
      <c r="AO275" s="135">
        <v>0.31630000000000003</v>
      </c>
      <c r="AP275" s="135">
        <v>0.31259999999999999</v>
      </c>
      <c r="AQ275">
        <f t="shared" si="17"/>
        <v>0.33228333333333332</v>
      </c>
    </row>
    <row r="276" spans="1:43" x14ac:dyDescent="0.25">
      <c r="A276" s="135">
        <v>272</v>
      </c>
      <c r="B276" s="135">
        <f t="shared" si="18"/>
        <v>0.26400000000000001</v>
      </c>
      <c r="C276" s="135">
        <v>0.25829999999999997</v>
      </c>
      <c r="D276" s="135">
        <v>0.26150000000000001</v>
      </c>
      <c r="E276" s="135">
        <v>0.26150000000000001</v>
      </c>
      <c r="F276" s="135">
        <v>0.2762</v>
      </c>
      <c r="G276" s="135">
        <v>0.26179999999999998</v>
      </c>
      <c r="H276" s="135">
        <v>0.2611</v>
      </c>
      <c r="I276" s="135">
        <v>0.26179999999999998</v>
      </c>
      <c r="J276" s="135">
        <v>0.27039999999999997</v>
      </c>
      <c r="K276" s="135">
        <v>0.26340000000000002</v>
      </c>
      <c r="L276" s="135">
        <v>0.30099999999999999</v>
      </c>
      <c r="M276" s="135">
        <v>0.32379999999999998</v>
      </c>
      <c r="N276" s="135">
        <v>0.32240000000000002</v>
      </c>
      <c r="O276" s="135">
        <v>0.32890000000000003</v>
      </c>
      <c r="P276" s="135">
        <v>0.33040000000000003</v>
      </c>
      <c r="Q276" s="135">
        <v>0.32540000000000002</v>
      </c>
      <c r="R276" s="135">
        <v>0.31219999999999998</v>
      </c>
      <c r="S276" s="135">
        <v>0.3201</v>
      </c>
      <c r="T276" s="135">
        <v>0.31319999999999998</v>
      </c>
      <c r="U276" s="135">
        <f t="shared" si="16"/>
        <v>0.31971111111111111</v>
      </c>
      <c r="W276" s="135">
        <v>0.2429</v>
      </c>
      <c r="X276" s="135">
        <v>0.28249999999999997</v>
      </c>
      <c r="Y276" s="135">
        <v>0.27529999999999999</v>
      </c>
      <c r="Z276" s="135">
        <v>0.33550000000000002</v>
      </c>
      <c r="AA276" s="135">
        <v>0.33610000000000001</v>
      </c>
      <c r="AB276" s="135">
        <v>0.33760000000000001</v>
      </c>
      <c r="AC276" s="135">
        <v>0.35460000000000003</v>
      </c>
      <c r="AD276" s="135">
        <v>0.31609999999999999</v>
      </c>
      <c r="AE276" s="135">
        <v>0.31059999999999999</v>
      </c>
      <c r="AG276">
        <f t="shared" si="19"/>
        <v>0.26689999999999997</v>
      </c>
      <c r="AH276" s="135">
        <v>0.2429</v>
      </c>
      <c r="AI276" s="135">
        <v>0.28249999999999997</v>
      </c>
      <c r="AJ276" s="135">
        <v>0.27529999999999999</v>
      </c>
      <c r="AK276" s="135">
        <v>0.33550000000000002</v>
      </c>
      <c r="AL276" s="135">
        <v>0.33610000000000001</v>
      </c>
      <c r="AM276" s="135">
        <v>0.33760000000000001</v>
      </c>
      <c r="AN276" s="135">
        <v>0.35460000000000003</v>
      </c>
      <c r="AO276" s="135">
        <v>0.31609999999999999</v>
      </c>
      <c r="AP276" s="135">
        <v>0.31059999999999999</v>
      </c>
      <c r="AQ276">
        <f t="shared" si="17"/>
        <v>0.33174999999999999</v>
      </c>
    </row>
    <row r="277" spans="1:43" x14ac:dyDescent="0.25">
      <c r="A277" s="135">
        <v>273</v>
      </c>
      <c r="B277" s="135">
        <f t="shared" si="18"/>
        <v>0.2640777777777778</v>
      </c>
      <c r="C277" s="135">
        <v>0.25840000000000002</v>
      </c>
      <c r="D277" s="135">
        <v>0.26150000000000001</v>
      </c>
      <c r="E277" s="135">
        <v>0.26200000000000001</v>
      </c>
      <c r="F277" s="135">
        <v>0.27579999999999999</v>
      </c>
      <c r="G277" s="135">
        <v>0.26190000000000002</v>
      </c>
      <c r="H277" s="135">
        <v>0.26069999999999999</v>
      </c>
      <c r="I277" s="135">
        <v>0.26229999999999998</v>
      </c>
      <c r="J277" s="135">
        <v>0.27079999999999999</v>
      </c>
      <c r="K277" s="135">
        <v>0.26329999999999998</v>
      </c>
      <c r="L277" s="135">
        <v>0.30070000000000002</v>
      </c>
      <c r="M277" s="135">
        <v>0.32329999999999998</v>
      </c>
      <c r="N277" s="135">
        <v>0.32169999999999999</v>
      </c>
      <c r="O277" s="135">
        <v>0.33090000000000003</v>
      </c>
      <c r="P277" s="135">
        <v>0.32990000000000003</v>
      </c>
      <c r="Q277" s="135">
        <v>0.32400000000000001</v>
      </c>
      <c r="R277" s="135">
        <v>0.3135</v>
      </c>
      <c r="S277" s="135">
        <v>0.3201</v>
      </c>
      <c r="T277" s="135">
        <v>0.3125</v>
      </c>
      <c r="U277" s="135">
        <f t="shared" si="16"/>
        <v>0.31962222222222225</v>
      </c>
      <c r="W277" s="135">
        <v>0.2417</v>
      </c>
      <c r="X277" s="135">
        <v>0.28189999999999998</v>
      </c>
      <c r="Y277" s="135">
        <v>0.27460000000000001</v>
      </c>
      <c r="Z277" s="135">
        <v>0.33460000000000001</v>
      </c>
      <c r="AA277" s="135">
        <v>0.33610000000000001</v>
      </c>
      <c r="AB277" s="135">
        <v>0.33760000000000001</v>
      </c>
      <c r="AC277" s="135">
        <v>0.35520000000000002</v>
      </c>
      <c r="AD277" s="135">
        <v>0.31559999999999999</v>
      </c>
      <c r="AE277" s="135">
        <v>0.30930000000000002</v>
      </c>
      <c r="AG277">
        <f t="shared" si="19"/>
        <v>0.26606666666666667</v>
      </c>
      <c r="AH277" s="135">
        <v>0.2417</v>
      </c>
      <c r="AI277" s="135">
        <v>0.28189999999999998</v>
      </c>
      <c r="AJ277" s="135">
        <v>0.27460000000000001</v>
      </c>
      <c r="AK277" s="135">
        <v>0.33460000000000001</v>
      </c>
      <c r="AL277" s="135">
        <v>0.33610000000000001</v>
      </c>
      <c r="AM277" s="135">
        <v>0.33760000000000001</v>
      </c>
      <c r="AN277" s="135">
        <v>0.35520000000000002</v>
      </c>
      <c r="AO277" s="135">
        <v>0.31559999999999999</v>
      </c>
      <c r="AP277" s="135">
        <v>0.30930000000000002</v>
      </c>
      <c r="AQ277">
        <f t="shared" si="17"/>
        <v>0.33139999999999997</v>
      </c>
    </row>
    <row r="278" spans="1:43" x14ac:dyDescent="0.25">
      <c r="A278" s="135">
        <v>274</v>
      </c>
      <c r="B278" s="135">
        <f t="shared" si="18"/>
        <v>0.2640777777777778</v>
      </c>
      <c r="C278" s="135">
        <v>0.25850000000000001</v>
      </c>
      <c r="D278" s="135">
        <v>0.2616</v>
      </c>
      <c r="E278" s="135">
        <v>0.26250000000000001</v>
      </c>
      <c r="F278" s="135">
        <v>0.27439999999999998</v>
      </c>
      <c r="G278" s="135">
        <v>0.26169999999999999</v>
      </c>
      <c r="H278" s="135">
        <v>0.2601</v>
      </c>
      <c r="I278" s="135">
        <v>0.26290000000000002</v>
      </c>
      <c r="J278" s="135">
        <v>0.2717</v>
      </c>
      <c r="K278" s="135">
        <v>0.26329999999999998</v>
      </c>
      <c r="L278" s="135">
        <v>0.30070000000000002</v>
      </c>
      <c r="M278" s="135">
        <v>0.32290000000000002</v>
      </c>
      <c r="N278" s="135">
        <v>0.32079999999999997</v>
      </c>
      <c r="O278" s="135">
        <v>0.33239999999999997</v>
      </c>
      <c r="P278" s="135">
        <v>0.32919999999999999</v>
      </c>
      <c r="Q278" s="135">
        <v>0.3241</v>
      </c>
      <c r="R278" s="135">
        <v>0.314</v>
      </c>
      <c r="S278" s="135">
        <v>0.31900000000000001</v>
      </c>
      <c r="T278" s="135">
        <v>0.31190000000000001</v>
      </c>
      <c r="U278" s="135">
        <f t="shared" si="16"/>
        <v>0.31944444444444442</v>
      </c>
      <c r="W278" s="135">
        <v>0.24079999999999999</v>
      </c>
      <c r="X278" s="135">
        <v>0.28149999999999997</v>
      </c>
      <c r="Y278" s="135">
        <v>0.27389999999999998</v>
      </c>
      <c r="Z278" s="135">
        <v>0.33629999999999999</v>
      </c>
      <c r="AA278" s="135">
        <v>0.33779999999999999</v>
      </c>
      <c r="AB278" s="135">
        <v>0.33069999999999999</v>
      </c>
      <c r="AC278" s="135">
        <v>0.35510000000000003</v>
      </c>
      <c r="AD278" s="135">
        <v>0.31519999999999998</v>
      </c>
      <c r="AE278" s="135">
        <v>0.30890000000000001</v>
      </c>
      <c r="AG278">
        <f t="shared" si="19"/>
        <v>0.26540000000000002</v>
      </c>
      <c r="AH278" s="135">
        <v>0.24079999999999999</v>
      </c>
      <c r="AI278" s="135">
        <v>0.28149999999999997</v>
      </c>
      <c r="AJ278" s="135">
        <v>0.27389999999999998</v>
      </c>
      <c r="AK278" s="135">
        <v>0.33629999999999999</v>
      </c>
      <c r="AL278" s="135">
        <v>0.33779999999999999</v>
      </c>
      <c r="AM278" s="135">
        <v>0.33069999999999999</v>
      </c>
      <c r="AN278" s="135">
        <v>0.35510000000000003</v>
      </c>
      <c r="AO278" s="135">
        <v>0.31519999999999998</v>
      </c>
      <c r="AP278" s="135">
        <v>0.30890000000000001</v>
      </c>
      <c r="AQ278">
        <f t="shared" si="17"/>
        <v>0.33066666666666661</v>
      </c>
    </row>
    <row r="279" spans="1:43" x14ac:dyDescent="0.25">
      <c r="A279" s="135">
        <v>275</v>
      </c>
      <c r="B279" s="135">
        <f t="shared" si="18"/>
        <v>0.26414444444444446</v>
      </c>
      <c r="C279" s="135">
        <v>0.25900000000000001</v>
      </c>
      <c r="D279" s="135">
        <v>0.26169999999999999</v>
      </c>
      <c r="E279" s="135">
        <v>0.2631</v>
      </c>
      <c r="F279" s="135">
        <v>0.27389999999999998</v>
      </c>
      <c r="G279" s="135">
        <v>0.26169999999999999</v>
      </c>
      <c r="H279" s="135">
        <v>0.2596</v>
      </c>
      <c r="I279" s="135">
        <v>0.26350000000000001</v>
      </c>
      <c r="J279" s="135">
        <v>0.27150000000000002</v>
      </c>
      <c r="K279" s="135">
        <v>0.26329999999999998</v>
      </c>
      <c r="L279" s="135">
        <v>0.3039</v>
      </c>
      <c r="M279" s="135">
        <v>0.32250000000000001</v>
      </c>
      <c r="N279" s="135">
        <v>0.31969999999999998</v>
      </c>
      <c r="O279" s="135">
        <v>0.33239999999999997</v>
      </c>
      <c r="P279" s="135">
        <v>0.32919999999999999</v>
      </c>
      <c r="Q279" s="135">
        <v>0.3241</v>
      </c>
      <c r="R279" s="135">
        <v>0.31369999999999998</v>
      </c>
      <c r="S279" s="135">
        <v>0.31859999999999999</v>
      </c>
      <c r="T279" s="135">
        <v>0.31159999999999999</v>
      </c>
      <c r="U279" s="135">
        <f t="shared" si="16"/>
        <v>0.31952222222222221</v>
      </c>
      <c r="W279" s="135">
        <v>0.24</v>
      </c>
      <c r="X279" s="135">
        <v>0.28120000000000001</v>
      </c>
      <c r="Y279" s="135">
        <v>0.27339999999999998</v>
      </c>
      <c r="Z279" s="135">
        <v>0.33560000000000001</v>
      </c>
      <c r="AA279" s="135">
        <v>0.33779999999999999</v>
      </c>
      <c r="AB279" s="135">
        <v>0.33090000000000003</v>
      </c>
      <c r="AC279" s="135">
        <v>0.35460000000000003</v>
      </c>
      <c r="AD279" s="135">
        <v>0.31480000000000002</v>
      </c>
      <c r="AE279" s="135">
        <v>0.30859999999999999</v>
      </c>
      <c r="AG279">
        <f t="shared" si="19"/>
        <v>0.26486666666666664</v>
      </c>
      <c r="AH279" s="135">
        <v>0.24</v>
      </c>
      <c r="AI279" s="135">
        <v>0.28120000000000001</v>
      </c>
      <c r="AJ279" s="135">
        <v>0.27339999999999998</v>
      </c>
      <c r="AK279" s="135">
        <v>0.33560000000000001</v>
      </c>
      <c r="AL279" s="135">
        <v>0.33779999999999999</v>
      </c>
      <c r="AM279" s="135">
        <v>0.33090000000000003</v>
      </c>
      <c r="AN279" s="135">
        <v>0.35460000000000003</v>
      </c>
      <c r="AO279" s="135">
        <v>0.31480000000000002</v>
      </c>
      <c r="AP279" s="135">
        <v>0.30859999999999999</v>
      </c>
      <c r="AQ279">
        <f t="shared" si="17"/>
        <v>0.33038333333333331</v>
      </c>
    </row>
    <row r="280" spans="1:43" x14ac:dyDescent="0.25">
      <c r="A280" s="135">
        <v>276</v>
      </c>
      <c r="B280" s="135">
        <f t="shared" si="18"/>
        <v>0.26431111111111111</v>
      </c>
      <c r="C280" s="135">
        <v>0.26079999999999998</v>
      </c>
      <c r="D280" s="135">
        <v>0.26190000000000002</v>
      </c>
      <c r="E280" s="135">
        <v>0.26300000000000001</v>
      </c>
      <c r="F280" s="135">
        <v>0.27410000000000001</v>
      </c>
      <c r="G280" s="135">
        <v>0.26169999999999999</v>
      </c>
      <c r="H280" s="135">
        <v>0.25900000000000001</v>
      </c>
      <c r="I280" s="135">
        <v>0.26369999999999999</v>
      </c>
      <c r="J280" s="135">
        <v>0.2712</v>
      </c>
      <c r="K280" s="135">
        <v>0.26340000000000002</v>
      </c>
      <c r="L280" s="135">
        <v>0.30880000000000002</v>
      </c>
      <c r="M280" s="135">
        <v>0.3221</v>
      </c>
      <c r="N280" s="135">
        <v>0.31940000000000002</v>
      </c>
      <c r="O280" s="135">
        <v>0.33250000000000002</v>
      </c>
      <c r="P280" s="135">
        <v>0.33019999999999999</v>
      </c>
      <c r="Q280" s="135">
        <v>0.32419999999999999</v>
      </c>
      <c r="R280" s="135">
        <v>0.31330000000000002</v>
      </c>
      <c r="S280" s="135">
        <v>0.31819999999999998</v>
      </c>
      <c r="T280" s="135">
        <v>0.31659999999999999</v>
      </c>
      <c r="U280" s="135">
        <f t="shared" si="16"/>
        <v>0.32058888888888887</v>
      </c>
      <c r="W280" s="135">
        <v>0.2394</v>
      </c>
      <c r="X280" s="135">
        <v>0.28100000000000003</v>
      </c>
      <c r="Y280" s="135">
        <v>0.27289999999999998</v>
      </c>
      <c r="Z280" s="135">
        <v>0.33510000000000001</v>
      </c>
      <c r="AA280" s="135">
        <v>0.33760000000000001</v>
      </c>
      <c r="AB280" s="135">
        <v>0.33150000000000002</v>
      </c>
      <c r="AC280" s="135">
        <v>0.35389999999999999</v>
      </c>
      <c r="AD280" s="135">
        <v>0.31459999999999999</v>
      </c>
      <c r="AE280" s="135">
        <v>0.31140000000000001</v>
      </c>
      <c r="AG280">
        <f t="shared" si="19"/>
        <v>0.2644333333333333</v>
      </c>
      <c r="AH280" s="135">
        <v>0.2394</v>
      </c>
      <c r="AI280" s="135">
        <v>0.28100000000000003</v>
      </c>
      <c r="AJ280" s="135">
        <v>0.27289999999999998</v>
      </c>
      <c r="AK280" s="135">
        <v>0.33510000000000001</v>
      </c>
      <c r="AL280" s="135">
        <v>0.33760000000000001</v>
      </c>
      <c r="AM280" s="135">
        <v>0.33150000000000002</v>
      </c>
      <c r="AN280" s="135">
        <v>0.35389999999999999</v>
      </c>
      <c r="AO280" s="135">
        <v>0.31459999999999999</v>
      </c>
      <c r="AP280" s="135">
        <v>0.31140000000000001</v>
      </c>
      <c r="AQ280">
        <f t="shared" si="17"/>
        <v>0.33068333333333327</v>
      </c>
    </row>
    <row r="281" spans="1:43" x14ac:dyDescent="0.25">
      <c r="A281" s="135">
        <v>277</v>
      </c>
      <c r="B281" s="135">
        <f t="shared" si="18"/>
        <v>0.2641222222222222</v>
      </c>
      <c r="C281" s="135">
        <v>0.2606</v>
      </c>
      <c r="D281" s="135">
        <v>0.26200000000000001</v>
      </c>
      <c r="E281" s="135">
        <v>0.26300000000000001</v>
      </c>
      <c r="F281" s="135">
        <v>0.2742</v>
      </c>
      <c r="G281" s="135">
        <v>0.26179999999999998</v>
      </c>
      <c r="H281" s="135">
        <v>0.25850000000000001</v>
      </c>
      <c r="I281" s="135">
        <v>0.26229999999999998</v>
      </c>
      <c r="J281" s="135">
        <v>0.27100000000000002</v>
      </c>
      <c r="K281" s="135">
        <v>0.26369999999999999</v>
      </c>
      <c r="L281" s="135">
        <v>0.3085</v>
      </c>
      <c r="M281" s="135">
        <v>0.32200000000000001</v>
      </c>
      <c r="N281" s="135">
        <v>0.31909999999999999</v>
      </c>
      <c r="O281" s="135">
        <v>0.33360000000000001</v>
      </c>
      <c r="P281" s="135">
        <v>0.3301</v>
      </c>
      <c r="Q281" s="135">
        <v>0.32440000000000002</v>
      </c>
      <c r="R281" s="135">
        <v>0.31290000000000001</v>
      </c>
      <c r="S281" s="135">
        <v>0.31780000000000003</v>
      </c>
      <c r="T281" s="135">
        <v>0.316</v>
      </c>
      <c r="U281" s="135">
        <f t="shared" si="16"/>
        <v>0.32048888888888888</v>
      </c>
      <c r="W281" s="135">
        <v>0.23880000000000001</v>
      </c>
      <c r="X281" s="135">
        <v>0.28129999999999999</v>
      </c>
      <c r="Y281" s="135">
        <v>0.27239999999999998</v>
      </c>
      <c r="Z281" s="135">
        <v>0.33450000000000002</v>
      </c>
      <c r="AA281" s="135">
        <v>0.3372</v>
      </c>
      <c r="AB281" s="135">
        <v>0.33169999999999999</v>
      </c>
      <c r="AC281" s="135">
        <v>0.35320000000000001</v>
      </c>
      <c r="AD281" s="135">
        <v>0.31430000000000002</v>
      </c>
      <c r="AE281" s="135">
        <v>0.31090000000000001</v>
      </c>
      <c r="AG281">
        <f t="shared" si="19"/>
        <v>0.26416666666666666</v>
      </c>
      <c r="AH281" s="135">
        <v>0.23880000000000001</v>
      </c>
      <c r="AI281" s="135">
        <v>0.28129999999999999</v>
      </c>
      <c r="AJ281" s="135">
        <v>0.27239999999999998</v>
      </c>
      <c r="AK281" s="135">
        <v>0.33450000000000002</v>
      </c>
      <c r="AL281" s="135">
        <v>0.3372</v>
      </c>
      <c r="AM281" s="135">
        <v>0.33169999999999999</v>
      </c>
      <c r="AN281" s="135">
        <v>0.35320000000000001</v>
      </c>
      <c r="AO281" s="135">
        <v>0.31430000000000002</v>
      </c>
      <c r="AP281" s="135">
        <v>0.31090000000000001</v>
      </c>
      <c r="AQ281">
        <f t="shared" si="17"/>
        <v>0.33029999999999998</v>
      </c>
    </row>
    <row r="282" spans="1:43" x14ac:dyDescent="0.25">
      <c r="A282" s="135">
        <v>278</v>
      </c>
      <c r="B282" s="135">
        <f t="shared" si="18"/>
        <v>0.26442222222222228</v>
      </c>
      <c r="C282" s="135">
        <v>0.2606</v>
      </c>
      <c r="D282" s="135">
        <v>0.26240000000000002</v>
      </c>
      <c r="E282" s="135">
        <v>0.26319999999999999</v>
      </c>
      <c r="F282" s="135">
        <v>0.27400000000000002</v>
      </c>
      <c r="G282" s="135">
        <v>0.2621</v>
      </c>
      <c r="H282" s="135">
        <v>0.26029999999999998</v>
      </c>
      <c r="I282" s="135">
        <v>0.2621</v>
      </c>
      <c r="J282" s="135">
        <v>0.27089999999999997</v>
      </c>
      <c r="K282" s="135">
        <v>0.26419999999999999</v>
      </c>
      <c r="L282" s="135">
        <v>0.30809999999999998</v>
      </c>
      <c r="M282" s="135">
        <v>0.32119999999999999</v>
      </c>
      <c r="N282" s="135">
        <v>0.31890000000000002</v>
      </c>
      <c r="O282" s="135">
        <v>0.3337</v>
      </c>
      <c r="P282" s="135">
        <v>0.3301</v>
      </c>
      <c r="Q282" s="135">
        <v>0.32400000000000001</v>
      </c>
      <c r="R282" s="135">
        <v>0.31219999999999998</v>
      </c>
      <c r="S282" s="135">
        <v>0.3175</v>
      </c>
      <c r="T282" s="135">
        <v>0.31480000000000002</v>
      </c>
      <c r="U282" s="135">
        <f t="shared" si="16"/>
        <v>0.32005555555555554</v>
      </c>
      <c r="W282" s="135">
        <v>0.23810000000000001</v>
      </c>
      <c r="X282" s="135">
        <v>0.28149999999999997</v>
      </c>
      <c r="Y282" s="135">
        <v>0.2717</v>
      </c>
      <c r="Z282" s="135">
        <v>0.33239999999999997</v>
      </c>
      <c r="AA282" s="135">
        <v>0.33800000000000002</v>
      </c>
      <c r="AB282" s="135">
        <v>0.33200000000000002</v>
      </c>
      <c r="AC282" s="135">
        <v>0.35260000000000002</v>
      </c>
      <c r="AD282" s="135">
        <v>0.31390000000000001</v>
      </c>
      <c r="AE282" s="135">
        <v>0.31030000000000002</v>
      </c>
      <c r="AG282">
        <f t="shared" si="19"/>
        <v>0.26376666666666665</v>
      </c>
      <c r="AH282" s="135">
        <v>0.23810000000000001</v>
      </c>
      <c r="AI282" s="135">
        <v>0.28149999999999997</v>
      </c>
      <c r="AJ282" s="135">
        <v>0.2717</v>
      </c>
      <c r="AK282" s="135">
        <v>0.33239999999999997</v>
      </c>
      <c r="AL282" s="135">
        <v>0.33800000000000002</v>
      </c>
      <c r="AM282" s="135">
        <v>0.33200000000000002</v>
      </c>
      <c r="AN282" s="135">
        <v>0.35260000000000002</v>
      </c>
      <c r="AO282" s="135">
        <v>0.31390000000000001</v>
      </c>
      <c r="AP282" s="135">
        <v>0.31030000000000002</v>
      </c>
      <c r="AQ282">
        <f t="shared" si="17"/>
        <v>0.3298666666666667</v>
      </c>
    </row>
    <row r="283" spans="1:43" x14ac:dyDescent="0.25">
      <c r="A283" s="135">
        <v>279</v>
      </c>
      <c r="B283" s="135">
        <f t="shared" si="18"/>
        <v>0.26437777777777777</v>
      </c>
      <c r="C283" s="135">
        <v>0.2606</v>
      </c>
      <c r="D283" s="135">
        <v>0.2626</v>
      </c>
      <c r="E283" s="135">
        <v>0.2636</v>
      </c>
      <c r="F283" s="135">
        <v>0.27389999999999998</v>
      </c>
      <c r="G283" s="135">
        <v>0.26119999999999999</v>
      </c>
      <c r="H283" s="135">
        <v>0.2601</v>
      </c>
      <c r="I283" s="135">
        <v>0.26190000000000002</v>
      </c>
      <c r="J283" s="135">
        <v>0.2707</v>
      </c>
      <c r="K283" s="135">
        <v>0.26479999999999998</v>
      </c>
      <c r="L283" s="135">
        <v>0.30719999999999997</v>
      </c>
      <c r="M283" s="135">
        <v>0.31940000000000002</v>
      </c>
      <c r="N283" s="135">
        <v>0.32040000000000002</v>
      </c>
      <c r="O283" s="135">
        <v>0.3337</v>
      </c>
      <c r="P283" s="135">
        <v>0.33</v>
      </c>
      <c r="Q283" s="135">
        <v>0.32590000000000002</v>
      </c>
      <c r="R283" s="135">
        <v>0.31169999999999998</v>
      </c>
      <c r="S283" s="135">
        <v>0.31719999999999998</v>
      </c>
      <c r="T283" s="135">
        <v>0.31390000000000001</v>
      </c>
      <c r="U283" s="135">
        <f t="shared" si="16"/>
        <v>0.31993333333333335</v>
      </c>
      <c r="W283" s="135">
        <v>0.23719999999999999</v>
      </c>
      <c r="X283" s="135">
        <v>0.28139999999999998</v>
      </c>
      <c r="Y283" s="135">
        <v>0.2712</v>
      </c>
      <c r="Z283" s="135">
        <v>0.33210000000000001</v>
      </c>
      <c r="AA283" s="135">
        <v>0.33750000000000002</v>
      </c>
      <c r="AB283" s="135">
        <v>0.33389999999999997</v>
      </c>
      <c r="AC283" s="135">
        <v>0.35220000000000001</v>
      </c>
      <c r="AD283" s="135">
        <v>0.31159999999999999</v>
      </c>
      <c r="AE283" s="135">
        <v>0.30990000000000001</v>
      </c>
      <c r="AG283">
        <f t="shared" si="19"/>
        <v>0.26326666666666665</v>
      </c>
      <c r="AH283" s="135">
        <v>0.23719999999999999</v>
      </c>
      <c r="AI283" s="135">
        <v>0.28139999999999998</v>
      </c>
      <c r="AJ283" s="135">
        <v>0.2712</v>
      </c>
      <c r="AK283" s="135">
        <v>0.33210000000000001</v>
      </c>
      <c r="AL283" s="135">
        <v>0.33750000000000002</v>
      </c>
      <c r="AM283" s="135">
        <v>0.33389999999999997</v>
      </c>
      <c r="AN283" s="135">
        <v>0.35220000000000001</v>
      </c>
      <c r="AO283" s="135">
        <v>0.31159999999999999</v>
      </c>
      <c r="AP283" s="135">
        <v>0.30990000000000001</v>
      </c>
      <c r="AQ283">
        <f t="shared" si="17"/>
        <v>0.32953333333333334</v>
      </c>
    </row>
    <row r="284" spans="1:43" x14ac:dyDescent="0.25">
      <c r="A284" s="135">
        <v>280</v>
      </c>
      <c r="B284" s="135">
        <f t="shared" si="18"/>
        <v>0.26458888888888887</v>
      </c>
      <c r="C284" s="135">
        <v>0.26069999999999999</v>
      </c>
      <c r="D284" s="135">
        <v>0.26300000000000001</v>
      </c>
      <c r="E284" s="135">
        <v>0.2641</v>
      </c>
      <c r="F284" s="135">
        <v>0.27379999999999999</v>
      </c>
      <c r="G284" s="135">
        <v>0.26179999999999998</v>
      </c>
      <c r="H284" s="135">
        <v>0.2601</v>
      </c>
      <c r="I284" s="135">
        <v>0.26190000000000002</v>
      </c>
      <c r="J284" s="135">
        <v>0.27060000000000001</v>
      </c>
      <c r="K284" s="135">
        <v>0.26529999999999998</v>
      </c>
      <c r="L284" s="135">
        <v>0.30640000000000001</v>
      </c>
      <c r="M284" s="135">
        <v>0.31879999999999997</v>
      </c>
      <c r="N284" s="135">
        <v>0.32</v>
      </c>
      <c r="O284" s="135">
        <v>0.33379999999999999</v>
      </c>
      <c r="P284" s="135">
        <v>0.32969999999999999</v>
      </c>
      <c r="Q284" s="135">
        <v>0.3271</v>
      </c>
      <c r="R284" s="135">
        <v>0.31090000000000001</v>
      </c>
      <c r="S284" s="135">
        <v>0.31680000000000003</v>
      </c>
      <c r="T284" s="135">
        <v>0.31290000000000001</v>
      </c>
      <c r="U284" s="135">
        <f t="shared" si="16"/>
        <v>0.3196</v>
      </c>
      <c r="W284" s="135">
        <v>0.23680000000000001</v>
      </c>
      <c r="X284" s="135">
        <v>0.28110000000000002</v>
      </c>
      <c r="Y284" s="135">
        <v>0.27089999999999997</v>
      </c>
      <c r="Z284" s="135">
        <v>0.33150000000000002</v>
      </c>
      <c r="AA284" s="135">
        <v>0.33700000000000002</v>
      </c>
      <c r="AB284" s="135">
        <v>0.33400000000000002</v>
      </c>
      <c r="AC284" s="135">
        <v>0.35120000000000001</v>
      </c>
      <c r="AD284" s="135">
        <v>0.311</v>
      </c>
      <c r="AE284" s="135">
        <v>0.30940000000000001</v>
      </c>
      <c r="AG284">
        <f t="shared" si="19"/>
        <v>0.2629333333333333</v>
      </c>
      <c r="AH284" s="135">
        <v>0.23680000000000001</v>
      </c>
      <c r="AI284" s="135">
        <v>0.28110000000000002</v>
      </c>
      <c r="AJ284" s="135">
        <v>0.27089999999999997</v>
      </c>
      <c r="AK284" s="135">
        <v>0.33150000000000002</v>
      </c>
      <c r="AL284" s="135">
        <v>0.33700000000000002</v>
      </c>
      <c r="AM284" s="135">
        <v>0.33400000000000002</v>
      </c>
      <c r="AN284" s="135">
        <v>0.35120000000000001</v>
      </c>
      <c r="AO284" s="135">
        <v>0.311</v>
      </c>
      <c r="AP284" s="135">
        <v>0.30940000000000001</v>
      </c>
      <c r="AQ284">
        <f t="shared" si="17"/>
        <v>0.32901666666666668</v>
      </c>
    </row>
    <row r="285" spans="1:43" x14ac:dyDescent="0.25">
      <c r="A285" s="135">
        <v>281</v>
      </c>
      <c r="B285" s="135">
        <f t="shared" si="18"/>
        <v>0.26483333333333337</v>
      </c>
      <c r="C285" s="135">
        <v>0.26100000000000001</v>
      </c>
      <c r="D285" s="135">
        <v>0.2636</v>
      </c>
      <c r="E285" s="135">
        <v>0.2646</v>
      </c>
      <c r="F285" s="135">
        <v>0.27360000000000001</v>
      </c>
      <c r="G285" s="135">
        <v>0.2626</v>
      </c>
      <c r="H285" s="135">
        <v>0.2601</v>
      </c>
      <c r="I285" s="135">
        <v>0.26179999999999998</v>
      </c>
      <c r="J285" s="135">
        <v>0.27079999999999999</v>
      </c>
      <c r="K285" s="135">
        <v>0.26540000000000002</v>
      </c>
      <c r="L285" s="135">
        <v>0.30599999999999999</v>
      </c>
      <c r="M285" s="135">
        <v>0.31819999999999998</v>
      </c>
      <c r="N285" s="135">
        <v>0.3196</v>
      </c>
      <c r="O285" s="135">
        <v>0.33389999999999997</v>
      </c>
      <c r="P285" s="135">
        <v>0.33129999999999998</v>
      </c>
      <c r="Q285" s="135">
        <v>0.32729999999999998</v>
      </c>
      <c r="R285" s="135">
        <v>0.31009999999999999</v>
      </c>
      <c r="S285" s="135">
        <v>0.31630000000000003</v>
      </c>
      <c r="T285" s="135">
        <v>0.312</v>
      </c>
      <c r="U285" s="135">
        <f t="shared" si="16"/>
        <v>0.31941111111111103</v>
      </c>
      <c r="W285" s="135">
        <v>0.2366</v>
      </c>
      <c r="X285" s="135">
        <v>0.28100000000000003</v>
      </c>
      <c r="Y285" s="135">
        <v>0.27050000000000002</v>
      </c>
      <c r="Z285" s="135">
        <v>0.33260000000000001</v>
      </c>
      <c r="AA285" s="135">
        <v>0.33660000000000001</v>
      </c>
      <c r="AB285" s="135">
        <v>0.33410000000000001</v>
      </c>
      <c r="AC285" s="135">
        <v>0.35039999999999999</v>
      </c>
      <c r="AD285" s="135">
        <v>0.31009999999999999</v>
      </c>
      <c r="AE285" s="135">
        <v>0.30890000000000001</v>
      </c>
      <c r="AG285">
        <f t="shared" si="19"/>
        <v>0.26269999999999999</v>
      </c>
      <c r="AH285" s="135">
        <v>0.2366</v>
      </c>
      <c r="AI285" s="135">
        <v>0.28100000000000003</v>
      </c>
      <c r="AJ285" s="135">
        <v>0.27050000000000002</v>
      </c>
      <c r="AK285" s="135">
        <v>0.33260000000000001</v>
      </c>
      <c r="AL285" s="135">
        <v>0.33660000000000001</v>
      </c>
      <c r="AM285" s="135">
        <v>0.33410000000000001</v>
      </c>
      <c r="AN285" s="135">
        <v>0.35039999999999999</v>
      </c>
      <c r="AO285" s="135">
        <v>0.31009999999999999</v>
      </c>
      <c r="AP285" s="135">
        <v>0.30890000000000001</v>
      </c>
      <c r="AQ285">
        <f t="shared" si="17"/>
        <v>0.32878333333333337</v>
      </c>
    </row>
    <row r="286" spans="1:43" x14ac:dyDescent="0.25">
      <c r="A286" s="135">
        <v>282</v>
      </c>
      <c r="B286" s="135">
        <f t="shared" si="18"/>
        <v>0.26477777777777778</v>
      </c>
      <c r="C286" s="135">
        <v>0.26090000000000002</v>
      </c>
      <c r="D286" s="135">
        <v>0.26329999999999998</v>
      </c>
      <c r="E286" s="135">
        <v>0.26490000000000002</v>
      </c>
      <c r="F286" s="135">
        <v>0.27339999999999998</v>
      </c>
      <c r="G286" s="135">
        <v>0.26279999999999998</v>
      </c>
      <c r="H286" s="135">
        <v>0.2601</v>
      </c>
      <c r="I286" s="135">
        <v>0.2616</v>
      </c>
      <c r="J286" s="135">
        <v>0.27079999999999999</v>
      </c>
      <c r="K286" s="135">
        <v>0.26519999999999999</v>
      </c>
      <c r="L286" s="135">
        <v>0.30559999999999998</v>
      </c>
      <c r="M286" s="135">
        <v>0.31759999999999999</v>
      </c>
      <c r="N286" s="135">
        <v>0.31909999999999999</v>
      </c>
      <c r="O286" s="135">
        <v>0.3342</v>
      </c>
      <c r="P286" s="135">
        <v>0.33119999999999999</v>
      </c>
      <c r="Q286" s="135">
        <v>0.32750000000000001</v>
      </c>
      <c r="R286" s="135">
        <v>0.30990000000000001</v>
      </c>
      <c r="S286" s="135">
        <v>0.31580000000000003</v>
      </c>
      <c r="T286" s="135">
        <v>0.31119999999999998</v>
      </c>
      <c r="U286" s="135">
        <f t="shared" si="16"/>
        <v>0.3191222222222222</v>
      </c>
      <c r="W286" s="135">
        <v>0.23710000000000001</v>
      </c>
      <c r="X286" s="135">
        <v>0.28089999999999998</v>
      </c>
      <c r="Y286" s="135">
        <v>0.27110000000000001</v>
      </c>
      <c r="Z286" s="135">
        <v>0.33200000000000002</v>
      </c>
      <c r="AA286" s="135">
        <v>0.3362</v>
      </c>
      <c r="AB286" s="135">
        <v>0.33410000000000001</v>
      </c>
      <c r="AC286" s="135">
        <v>0.34960000000000002</v>
      </c>
      <c r="AD286" s="135">
        <v>0.30940000000000001</v>
      </c>
      <c r="AE286" s="135">
        <v>0.30840000000000001</v>
      </c>
      <c r="AG286">
        <f t="shared" si="19"/>
        <v>0.26303333333333334</v>
      </c>
      <c r="AH286" s="135">
        <v>0.23710000000000001</v>
      </c>
      <c r="AI286" s="135">
        <v>0.28089999999999998</v>
      </c>
      <c r="AJ286" s="135">
        <v>0.27110000000000001</v>
      </c>
      <c r="AK286" s="135">
        <v>0.33200000000000002</v>
      </c>
      <c r="AL286" s="135">
        <v>0.3362</v>
      </c>
      <c r="AM286" s="135">
        <v>0.33410000000000001</v>
      </c>
      <c r="AN286" s="135">
        <v>0.34960000000000002</v>
      </c>
      <c r="AO286" s="135">
        <v>0.30940000000000001</v>
      </c>
      <c r="AP286" s="135">
        <v>0.30840000000000001</v>
      </c>
      <c r="AQ286">
        <f t="shared" si="17"/>
        <v>0.32828333333333337</v>
      </c>
    </row>
    <row r="287" spans="1:43" x14ac:dyDescent="0.25">
      <c r="A287" s="135">
        <v>283</v>
      </c>
      <c r="B287" s="135">
        <f t="shared" si="18"/>
        <v>0.26465555555555553</v>
      </c>
      <c r="C287" s="135">
        <v>0.26069999999999999</v>
      </c>
      <c r="D287" s="135">
        <v>0.26300000000000001</v>
      </c>
      <c r="E287" s="135">
        <v>0.2651</v>
      </c>
      <c r="F287" s="135">
        <v>0.2732</v>
      </c>
      <c r="G287" s="135">
        <v>0.26250000000000001</v>
      </c>
      <c r="H287" s="135">
        <v>0.2601</v>
      </c>
      <c r="I287" s="135">
        <v>0.2616</v>
      </c>
      <c r="J287" s="135">
        <v>0.27060000000000001</v>
      </c>
      <c r="K287" s="135">
        <v>0.2651</v>
      </c>
      <c r="L287" s="135">
        <v>0.30499999999999999</v>
      </c>
      <c r="M287" s="135">
        <v>0.31730000000000003</v>
      </c>
      <c r="N287" s="135">
        <v>0.31859999999999999</v>
      </c>
      <c r="O287" s="135">
        <v>0.33450000000000002</v>
      </c>
      <c r="P287" s="135">
        <v>0.33169999999999999</v>
      </c>
      <c r="Q287" s="135">
        <v>0.3276</v>
      </c>
      <c r="R287" s="135">
        <v>0.30969999999999998</v>
      </c>
      <c r="S287" s="135">
        <v>0.3155</v>
      </c>
      <c r="T287" s="135">
        <v>0.31030000000000002</v>
      </c>
      <c r="U287" s="135">
        <f t="shared" si="16"/>
        <v>0.31891111111111109</v>
      </c>
      <c r="W287" s="135">
        <v>0.23699999999999999</v>
      </c>
      <c r="X287" s="135">
        <v>0.28089999999999998</v>
      </c>
      <c r="Y287" s="135">
        <v>0.27350000000000002</v>
      </c>
      <c r="Z287" s="135">
        <v>0.33560000000000001</v>
      </c>
      <c r="AA287" s="135">
        <v>0.3357</v>
      </c>
      <c r="AB287" s="135">
        <v>0.33429999999999999</v>
      </c>
      <c r="AC287" s="135">
        <v>0.3488</v>
      </c>
      <c r="AD287" s="135">
        <v>0.31330000000000002</v>
      </c>
      <c r="AE287" s="135">
        <v>0.30790000000000001</v>
      </c>
      <c r="AG287">
        <f t="shared" si="19"/>
        <v>0.26380000000000003</v>
      </c>
      <c r="AH287" s="135">
        <v>0.23699999999999999</v>
      </c>
      <c r="AI287" s="135">
        <v>0.28089999999999998</v>
      </c>
      <c r="AJ287" s="135">
        <v>0.27350000000000002</v>
      </c>
      <c r="AK287" s="135">
        <v>0.33560000000000001</v>
      </c>
      <c r="AL287" s="135">
        <v>0.3357</v>
      </c>
      <c r="AM287" s="135">
        <v>0.33429999999999999</v>
      </c>
      <c r="AN287" s="135">
        <v>0.3488</v>
      </c>
      <c r="AO287" s="135">
        <v>0.31330000000000002</v>
      </c>
      <c r="AP287" s="135">
        <v>0.30790000000000001</v>
      </c>
      <c r="AQ287">
        <f t="shared" si="17"/>
        <v>0.32926666666666665</v>
      </c>
    </row>
    <row r="288" spans="1:43" x14ac:dyDescent="0.25">
      <c r="A288" s="135">
        <v>284</v>
      </c>
      <c r="B288" s="135">
        <f t="shared" si="18"/>
        <v>0.26465555555555553</v>
      </c>
      <c r="C288" s="135">
        <v>0.26050000000000001</v>
      </c>
      <c r="D288" s="135">
        <v>0.26279999999999998</v>
      </c>
      <c r="E288" s="135">
        <v>0.2651</v>
      </c>
      <c r="F288" s="135">
        <v>0.27289999999999998</v>
      </c>
      <c r="G288" s="135">
        <v>0.26219999999999999</v>
      </c>
      <c r="H288" s="135">
        <v>0.2601</v>
      </c>
      <c r="I288" s="135">
        <v>0.26190000000000002</v>
      </c>
      <c r="J288" s="135">
        <v>0.27039999999999997</v>
      </c>
      <c r="K288" s="135">
        <v>0.26600000000000001</v>
      </c>
      <c r="L288" s="135">
        <v>0.30449999999999999</v>
      </c>
      <c r="M288" s="135">
        <v>0.31709999999999999</v>
      </c>
      <c r="N288" s="135">
        <v>0.318</v>
      </c>
      <c r="O288" s="135">
        <v>0.33439999999999998</v>
      </c>
      <c r="P288" s="135">
        <v>0.33129999999999998</v>
      </c>
      <c r="Q288" s="135">
        <v>0.32769999999999999</v>
      </c>
      <c r="R288" s="135">
        <v>0.30959999999999999</v>
      </c>
      <c r="S288" s="135">
        <v>0.31540000000000001</v>
      </c>
      <c r="T288" s="135">
        <v>0.30959999999999999</v>
      </c>
      <c r="U288" s="135">
        <f t="shared" si="16"/>
        <v>0.3186222222222222</v>
      </c>
      <c r="W288" s="135">
        <v>0.2369</v>
      </c>
      <c r="X288" s="135">
        <v>0.28089999999999998</v>
      </c>
      <c r="Y288" s="135">
        <v>0.27300000000000002</v>
      </c>
      <c r="Z288" s="135">
        <v>0.33250000000000002</v>
      </c>
      <c r="AA288" s="135">
        <v>0.3352</v>
      </c>
      <c r="AB288" s="135">
        <v>0.33610000000000001</v>
      </c>
      <c r="AC288" s="135">
        <v>0.34820000000000001</v>
      </c>
      <c r="AD288" s="135">
        <v>0.3216</v>
      </c>
      <c r="AE288" s="135">
        <v>0.30719999999999997</v>
      </c>
      <c r="AG288">
        <f t="shared" si="19"/>
        <v>0.2636</v>
      </c>
      <c r="AH288" s="135">
        <v>0.2369</v>
      </c>
      <c r="AI288" s="135">
        <v>0.28089999999999998</v>
      </c>
      <c r="AJ288" s="135">
        <v>0.27300000000000002</v>
      </c>
      <c r="AK288" s="135">
        <v>0.33250000000000002</v>
      </c>
      <c r="AL288" s="135">
        <v>0.3352</v>
      </c>
      <c r="AM288" s="135">
        <v>0.33610000000000001</v>
      </c>
      <c r="AN288" s="135">
        <v>0.34820000000000001</v>
      </c>
      <c r="AO288" s="135">
        <v>0.3216</v>
      </c>
      <c r="AP288" s="135">
        <v>0.30719999999999997</v>
      </c>
      <c r="AQ288">
        <f t="shared" si="17"/>
        <v>0.33013333333333333</v>
      </c>
    </row>
    <row r="289" spans="1:43" x14ac:dyDescent="0.25">
      <c r="A289" s="135">
        <v>285</v>
      </c>
      <c r="B289" s="135">
        <f t="shared" si="18"/>
        <v>0.26465555555555553</v>
      </c>
      <c r="C289" s="135">
        <v>0.26040000000000002</v>
      </c>
      <c r="D289" s="135">
        <v>0.26269999999999999</v>
      </c>
      <c r="E289" s="135">
        <v>0.26540000000000002</v>
      </c>
      <c r="F289" s="135">
        <v>0.27260000000000001</v>
      </c>
      <c r="G289" s="135">
        <v>0.26190000000000002</v>
      </c>
      <c r="H289" s="135">
        <v>0.26019999999999999</v>
      </c>
      <c r="I289" s="135">
        <v>0.26240000000000002</v>
      </c>
      <c r="J289" s="135">
        <v>0.2702</v>
      </c>
      <c r="K289" s="135">
        <v>0.2661</v>
      </c>
      <c r="L289" s="135">
        <v>0.30730000000000002</v>
      </c>
      <c r="M289" s="135">
        <v>0.31769999999999998</v>
      </c>
      <c r="N289" s="135">
        <v>0.31730000000000003</v>
      </c>
      <c r="O289" s="135">
        <v>0.33360000000000001</v>
      </c>
      <c r="P289" s="135">
        <v>0.33100000000000002</v>
      </c>
      <c r="Q289" s="135">
        <v>0.3276</v>
      </c>
      <c r="R289" s="135">
        <v>0.3095</v>
      </c>
      <c r="S289" s="135">
        <v>0.31480000000000002</v>
      </c>
      <c r="T289" s="135">
        <v>0.30909999999999999</v>
      </c>
      <c r="U289" s="135">
        <f t="shared" si="16"/>
        <v>0.31865555555555553</v>
      </c>
      <c r="W289" s="135">
        <v>0.23680000000000001</v>
      </c>
      <c r="X289" s="135">
        <v>0.28089999999999998</v>
      </c>
      <c r="Y289" s="135">
        <v>0.27260000000000001</v>
      </c>
      <c r="Z289" s="135">
        <v>0.33139999999999997</v>
      </c>
      <c r="AA289" s="135">
        <v>0.33589999999999998</v>
      </c>
      <c r="AB289" s="135">
        <v>0.33589999999999998</v>
      </c>
      <c r="AC289" s="135">
        <v>0.34870000000000001</v>
      </c>
      <c r="AD289" s="135">
        <v>0.32140000000000002</v>
      </c>
      <c r="AE289" s="135">
        <v>0.30669999999999997</v>
      </c>
      <c r="AG289">
        <f t="shared" si="19"/>
        <v>0.26343333333333335</v>
      </c>
      <c r="AH289" s="135">
        <v>0.23680000000000001</v>
      </c>
      <c r="AI289" s="135">
        <v>0.28089999999999998</v>
      </c>
      <c r="AJ289" s="135">
        <v>0.27260000000000001</v>
      </c>
      <c r="AK289" s="135">
        <v>0.33139999999999997</v>
      </c>
      <c r="AL289" s="135">
        <v>0.33589999999999998</v>
      </c>
      <c r="AM289" s="135">
        <v>0.33589999999999998</v>
      </c>
      <c r="AN289" s="135">
        <v>0.34870000000000001</v>
      </c>
      <c r="AO289" s="135">
        <v>0.32140000000000002</v>
      </c>
      <c r="AP289" s="135">
        <v>0.30669999999999997</v>
      </c>
      <c r="AQ289">
        <f t="shared" si="17"/>
        <v>0.33</v>
      </c>
    </row>
    <row r="290" spans="1:43" x14ac:dyDescent="0.25">
      <c r="A290" s="135">
        <v>286</v>
      </c>
      <c r="B290" s="135">
        <f t="shared" si="18"/>
        <v>0.26448888888888888</v>
      </c>
      <c r="C290" s="135">
        <v>0.26040000000000002</v>
      </c>
      <c r="D290" s="135">
        <v>0.26269999999999999</v>
      </c>
      <c r="E290" s="135">
        <v>0.2656</v>
      </c>
      <c r="F290" s="135">
        <v>0.27229999999999999</v>
      </c>
      <c r="G290" s="135">
        <v>0.2616</v>
      </c>
      <c r="H290" s="135">
        <v>0.26040000000000002</v>
      </c>
      <c r="I290" s="135">
        <v>0.26269999999999999</v>
      </c>
      <c r="J290" s="135">
        <v>0.27</v>
      </c>
      <c r="K290" s="135">
        <v>0.26469999999999999</v>
      </c>
      <c r="L290" s="135">
        <v>0.30769999999999997</v>
      </c>
      <c r="M290" s="135">
        <v>0.31740000000000002</v>
      </c>
      <c r="N290" s="135">
        <v>0.31669999999999998</v>
      </c>
      <c r="O290" s="135">
        <v>0.33310000000000001</v>
      </c>
      <c r="P290" s="135">
        <v>0.33100000000000002</v>
      </c>
      <c r="Q290" s="135">
        <v>0.32750000000000001</v>
      </c>
      <c r="R290" s="135">
        <v>0.30940000000000001</v>
      </c>
      <c r="S290" s="135">
        <v>0.31509999999999999</v>
      </c>
      <c r="T290" s="135">
        <v>0.30980000000000002</v>
      </c>
      <c r="U290" s="135">
        <f t="shared" si="16"/>
        <v>0.31863333333333332</v>
      </c>
      <c r="W290" s="135">
        <v>0.2361</v>
      </c>
      <c r="X290" s="135">
        <v>0.28089999999999998</v>
      </c>
      <c r="Y290" s="135">
        <v>0.27210000000000001</v>
      </c>
      <c r="Z290" s="135">
        <v>0.33050000000000002</v>
      </c>
      <c r="AA290" s="135">
        <v>0.3357</v>
      </c>
      <c r="AB290" s="135">
        <v>0.3357</v>
      </c>
      <c r="AC290" s="135">
        <v>0.34799999999999998</v>
      </c>
      <c r="AD290" s="135">
        <v>0.3211</v>
      </c>
      <c r="AE290" s="135">
        <v>0.30630000000000002</v>
      </c>
      <c r="AG290">
        <f t="shared" si="19"/>
        <v>0.26303333333333334</v>
      </c>
      <c r="AH290" s="135">
        <v>0.2361</v>
      </c>
      <c r="AI290" s="135">
        <v>0.28089999999999998</v>
      </c>
      <c r="AJ290" s="135">
        <v>0.27210000000000001</v>
      </c>
      <c r="AK290" s="135">
        <v>0.33050000000000002</v>
      </c>
      <c r="AL290" s="135">
        <v>0.3357</v>
      </c>
      <c r="AM290" s="135">
        <v>0.3357</v>
      </c>
      <c r="AN290" s="135">
        <v>0.34799999999999998</v>
      </c>
      <c r="AO290" s="135">
        <v>0.3211</v>
      </c>
      <c r="AP290" s="135">
        <v>0.30630000000000002</v>
      </c>
      <c r="AQ290">
        <f t="shared" si="17"/>
        <v>0.32954999999999995</v>
      </c>
    </row>
    <row r="291" spans="1:43" x14ac:dyDescent="0.25">
      <c r="A291" s="135">
        <v>287</v>
      </c>
      <c r="B291" s="135">
        <f t="shared" si="18"/>
        <v>0.26423333333333332</v>
      </c>
      <c r="C291" s="135">
        <v>0.26029999999999998</v>
      </c>
      <c r="D291" s="135">
        <v>0.26290000000000002</v>
      </c>
      <c r="E291" s="135">
        <v>0.26419999999999999</v>
      </c>
      <c r="F291" s="135">
        <v>0.27189999999999998</v>
      </c>
      <c r="G291" s="135">
        <v>0.26140000000000002</v>
      </c>
      <c r="H291" s="135">
        <v>0.2606</v>
      </c>
      <c r="I291" s="135">
        <v>0.2631</v>
      </c>
      <c r="J291" s="135">
        <v>0.26979999999999998</v>
      </c>
      <c r="K291" s="135">
        <v>0.26390000000000002</v>
      </c>
      <c r="L291" s="135">
        <v>0.30790000000000001</v>
      </c>
      <c r="M291" s="135">
        <v>0.317</v>
      </c>
      <c r="N291" s="135">
        <v>0.32329999999999998</v>
      </c>
      <c r="O291" s="135">
        <v>0.33260000000000001</v>
      </c>
      <c r="P291" s="135">
        <v>0.33040000000000003</v>
      </c>
      <c r="Q291" s="135">
        <v>0.32719999999999999</v>
      </c>
      <c r="R291" s="135">
        <v>0.31309999999999999</v>
      </c>
      <c r="S291" s="135">
        <v>0.32100000000000001</v>
      </c>
      <c r="T291" s="135">
        <v>0.30909999999999999</v>
      </c>
      <c r="U291" s="135">
        <f t="shared" si="16"/>
        <v>0.32017777777777778</v>
      </c>
      <c r="W291" s="135">
        <v>0.2356</v>
      </c>
      <c r="X291" s="135">
        <v>0.28089999999999998</v>
      </c>
      <c r="Y291" s="135">
        <v>0.27160000000000001</v>
      </c>
      <c r="Z291" s="135">
        <v>0.32979999999999998</v>
      </c>
      <c r="AA291" s="135">
        <v>0.33860000000000001</v>
      </c>
      <c r="AB291" s="135">
        <v>0.33529999999999999</v>
      </c>
      <c r="AC291" s="135">
        <v>0.34749999999999998</v>
      </c>
      <c r="AD291" s="135">
        <v>0.32069999999999999</v>
      </c>
      <c r="AE291" s="135">
        <v>0.30590000000000001</v>
      </c>
      <c r="AG291">
        <f t="shared" si="19"/>
        <v>0.26269999999999999</v>
      </c>
      <c r="AH291" s="135">
        <v>0.2356</v>
      </c>
      <c r="AI291" s="135">
        <v>0.28089999999999998</v>
      </c>
      <c r="AJ291" s="135">
        <v>0.27160000000000001</v>
      </c>
      <c r="AK291" s="135">
        <v>0.32979999999999998</v>
      </c>
      <c r="AL291" s="135">
        <v>0.33860000000000001</v>
      </c>
      <c r="AM291" s="135">
        <v>0.33529999999999999</v>
      </c>
      <c r="AN291" s="135">
        <v>0.34749999999999998</v>
      </c>
      <c r="AO291" s="135">
        <v>0.32069999999999999</v>
      </c>
      <c r="AP291" s="135">
        <v>0.30590000000000001</v>
      </c>
      <c r="AQ291">
        <f t="shared" si="17"/>
        <v>0.32963333333333333</v>
      </c>
    </row>
    <row r="292" spans="1:43" x14ac:dyDescent="0.25">
      <c r="A292" s="135">
        <v>288</v>
      </c>
      <c r="B292" s="135">
        <f t="shared" si="18"/>
        <v>0.26416666666666666</v>
      </c>
      <c r="C292" s="135">
        <v>0.26019999999999999</v>
      </c>
      <c r="D292" s="135">
        <v>0.26300000000000001</v>
      </c>
      <c r="E292" s="135">
        <v>0.26350000000000001</v>
      </c>
      <c r="F292" s="135">
        <v>0.2717</v>
      </c>
      <c r="G292" s="135">
        <v>0.26119999999999999</v>
      </c>
      <c r="H292" s="135">
        <v>0.26119999999999999</v>
      </c>
      <c r="I292" s="135">
        <v>0.2641</v>
      </c>
      <c r="J292" s="135">
        <v>0.26950000000000002</v>
      </c>
      <c r="K292" s="135">
        <v>0.2631</v>
      </c>
      <c r="L292" s="135">
        <v>0.30809999999999998</v>
      </c>
      <c r="M292" s="135">
        <v>0.31669999999999998</v>
      </c>
      <c r="N292" s="135">
        <v>0.32319999999999999</v>
      </c>
      <c r="O292" s="135">
        <v>0.33229999999999998</v>
      </c>
      <c r="P292" s="135">
        <v>0.32990000000000003</v>
      </c>
      <c r="Q292" s="135">
        <v>0.32750000000000001</v>
      </c>
      <c r="R292" s="135">
        <v>0.31290000000000001</v>
      </c>
      <c r="S292" s="135">
        <v>0.32100000000000001</v>
      </c>
      <c r="T292" s="135">
        <v>0.30840000000000001</v>
      </c>
      <c r="U292" s="135">
        <f t="shared" si="16"/>
        <v>0.32</v>
      </c>
      <c r="W292" s="135">
        <v>0.2354</v>
      </c>
      <c r="X292" s="135">
        <v>0.28100000000000003</v>
      </c>
      <c r="Y292" s="135">
        <v>0.27110000000000001</v>
      </c>
      <c r="Z292" s="135">
        <v>0.3322</v>
      </c>
      <c r="AA292" s="135">
        <v>0.33839999999999998</v>
      </c>
      <c r="AB292" s="135">
        <v>0.33479999999999999</v>
      </c>
      <c r="AC292" s="135">
        <v>0.34799999999999998</v>
      </c>
      <c r="AD292" s="135">
        <v>0.3206</v>
      </c>
      <c r="AE292" s="135">
        <v>0.30730000000000002</v>
      </c>
      <c r="AG292">
        <f t="shared" si="19"/>
        <v>0.26250000000000001</v>
      </c>
      <c r="AH292" s="135">
        <v>0.2354</v>
      </c>
      <c r="AI292" s="135">
        <v>0.28100000000000003</v>
      </c>
      <c r="AJ292" s="135">
        <v>0.27110000000000001</v>
      </c>
      <c r="AK292" s="135">
        <v>0.3322</v>
      </c>
      <c r="AL292" s="135">
        <v>0.33839999999999998</v>
      </c>
      <c r="AM292" s="135">
        <v>0.33479999999999999</v>
      </c>
      <c r="AN292" s="135">
        <v>0.34799999999999998</v>
      </c>
      <c r="AO292" s="135">
        <v>0.3206</v>
      </c>
      <c r="AP292" s="135">
        <v>0.30730000000000002</v>
      </c>
      <c r="AQ292">
        <f t="shared" si="17"/>
        <v>0.3302166666666666</v>
      </c>
    </row>
    <row r="293" spans="1:43" x14ac:dyDescent="0.25">
      <c r="A293" s="135">
        <v>289</v>
      </c>
      <c r="B293" s="135">
        <f t="shared" si="18"/>
        <v>0.26391111111111115</v>
      </c>
      <c r="C293" s="135">
        <v>0.26040000000000002</v>
      </c>
      <c r="D293" s="135">
        <v>0.2626</v>
      </c>
      <c r="E293" s="135">
        <v>0.26269999999999999</v>
      </c>
      <c r="F293" s="135">
        <v>0.27160000000000001</v>
      </c>
      <c r="G293" s="135">
        <v>0.26100000000000001</v>
      </c>
      <c r="H293" s="135">
        <v>0.26169999999999999</v>
      </c>
      <c r="I293" s="135">
        <v>0.26340000000000002</v>
      </c>
      <c r="J293" s="135">
        <v>0.26929999999999998</v>
      </c>
      <c r="K293" s="135">
        <v>0.26250000000000001</v>
      </c>
      <c r="L293" s="135">
        <v>0.31019999999999998</v>
      </c>
      <c r="M293" s="135">
        <v>0.31609999999999999</v>
      </c>
      <c r="N293" s="135">
        <v>0.32369999999999999</v>
      </c>
      <c r="O293" s="135">
        <v>0.33200000000000002</v>
      </c>
      <c r="P293" s="135">
        <v>0.32929999999999998</v>
      </c>
      <c r="Q293" s="135">
        <v>0.32719999999999999</v>
      </c>
      <c r="R293" s="135">
        <v>0.31519999999999998</v>
      </c>
      <c r="S293" s="135">
        <v>0.32050000000000001</v>
      </c>
      <c r="T293" s="135">
        <v>0.31740000000000002</v>
      </c>
      <c r="U293" s="135">
        <f t="shared" si="16"/>
        <v>0.3212888888888889</v>
      </c>
      <c r="W293" s="135">
        <v>0.2387</v>
      </c>
      <c r="X293" s="135">
        <v>0.28139999999999998</v>
      </c>
      <c r="Y293" s="135">
        <v>0.27210000000000001</v>
      </c>
      <c r="Z293" s="135">
        <v>0.33160000000000001</v>
      </c>
      <c r="AA293" s="135">
        <v>0.33839999999999998</v>
      </c>
      <c r="AB293" s="135">
        <v>0.33439999999999998</v>
      </c>
      <c r="AC293" s="135">
        <v>0.3473</v>
      </c>
      <c r="AD293" s="135">
        <v>0.32019999999999998</v>
      </c>
      <c r="AE293" s="135">
        <v>0.30659999999999998</v>
      </c>
      <c r="AG293">
        <f t="shared" si="19"/>
        <v>0.26406666666666667</v>
      </c>
      <c r="AH293" s="135">
        <v>0.2387</v>
      </c>
      <c r="AI293" s="135">
        <v>0.28139999999999998</v>
      </c>
      <c r="AJ293" s="135">
        <v>0.27210000000000001</v>
      </c>
      <c r="AK293" s="135">
        <v>0.33160000000000001</v>
      </c>
      <c r="AL293" s="135">
        <v>0.33839999999999998</v>
      </c>
      <c r="AM293" s="135">
        <v>0.33439999999999998</v>
      </c>
      <c r="AN293" s="135">
        <v>0.3473</v>
      </c>
      <c r="AO293" s="135">
        <v>0.32019999999999998</v>
      </c>
      <c r="AP293" s="135">
        <v>0.30659999999999998</v>
      </c>
      <c r="AQ293">
        <f t="shared" si="17"/>
        <v>0.32974999999999999</v>
      </c>
    </row>
    <row r="294" spans="1:43" x14ac:dyDescent="0.25">
      <c r="A294" s="135">
        <v>290</v>
      </c>
      <c r="B294" s="135">
        <f t="shared" si="18"/>
        <v>0.26362222222222226</v>
      </c>
      <c r="C294" s="135">
        <v>0.26019999999999999</v>
      </c>
      <c r="D294" s="135">
        <v>0.26219999999999999</v>
      </c>
      <c r="E294" s="135">
        <v>0.2621</v>
      </c>
      <c r="F294" s="135">
        <v>0.27129999999999999</v>
      </c>
      <c r="G294" s="135">
        <v>0.26079999999999998</v>
      </c>
      <c r="H294" s="135">
        <v>0.26200000000000001</v>
      </c>
      <c r="I294" s="135">
        <v>0.26300000000000001</v>
      </c>
      <c r="J294" s="135">
        <v>0.26900000000000002</v>
      </c>
      <c r="K294" s="135">
        <v>0.26200000000000001</v>
      </c>
      <c r="L294" s="135">
        <v>0.31019999999999998</v>
      </c>
      <c r="M294" s="135">
        <v>0.315</v>
      </c>
      <c r="N294" s="135">
        <v>0.32379999999999998</v>
      </c>
      <c r="O294" s="135">
        <v>0.3322</v>
      </c>
      <c r="P294" s="135">
        <v>0.32869999999999999</v>
      </c>
      <c r="Q294" s="135">
        <v>0.32750000000000001</v>
      </c>
      <c r="R294" s="135">
        <v>0.31490000000000001</v>
      </c>
      <c r="S294" s="135">
        <v>0.32029999999999997</v>
      </c>
      <c r="T294" s="135">
        <v>0.317</v>
      </c>
      <c r="U294" s="135">
        <f t="shared" si="16"/>
        <v>0.32106666666666667</v>
      </c>
      <c r="W294" s="135">
        <v>0.23880000000000001</v>
      </c>
      <c r="X294" s="135">
        <v>0.28070000000000001</v>
      </c>
      <c r="Y294" s="135">
        <v>0.27289999999999998</v>
      </c>
      <c r="Z294" s="135">
        <v>0.33139999999999997</v>
      </c>
      <c r="AA294" s="135">
        <v>0.3422</v>
      </c>
      <c r="AB294" s="135">
        <v>0.33400000000000002</v>
      </c>
      <c r="AC294" s="135">
        <v>0.34849999999999998</v>
      </c>
      <c r="AD294" s="135">
        <v>0.31979999999999997</v>
      </c>
      <c r="AE294" s="135">
        <v>0.30570000000000003</v>
      </c>
      <c r="AG294">
        <f t="shared" si="19"/>
        <v>0.26413333333333333</v>
      </c>
      <c r="AH294" s="135">
        <v>0.23880000000000001</v>
      </c>
      <c r="AI294" s="135">
        <v>0.28070000000000001</v>
      </c>
      <c r="AJ294" s="135">
        <v>0.27289999999999998</v>
      </c>
      <c r="AK294" s="135">
        <v>0.33139999999999997</v>
      </c>
      <c r="AL294" s="135">
        <v>0.3422</v>
      </c>
      <c r="AM294" s="135">
        <v>0.33400000000000002</v>
      </c>
      <c r="AN294" s="135">
        <v>0.34849999999999998</v>
      </c>
      <c r="AO294" s="135">
        <v>0.31979999999999997</v>
      </c>
      <c r="AP294" s="135">
        <v>0.30570000000000003</v>
      </c>
      <c r="AQ294">
        <f t="shared" si="17"/>
        <v>0.33026666666666665</v>
      </c>
    </row>
    <row r="295" spans="1:43" x14ac:dyDescent="0.25">
      <c r="A295" s="135">
        <v>291</v>
      </c>
      <c r="B295" s="135">
        <f t="shared" si="18"/>
        <v>0.26329999999999992</v>
      </c>
      <c r="C295" s="135">
        <v>0.25919999999999999</v>
      </c>
      <c r="D295" s="135">
        <v>0.26190000000000002</v>
      </c>
      <c r="E295" s="135">
        <v>0.2616</v>
      </c>
      <c r="F295" s="135">
        <v>0.27089999999999997</v>
      </c>
      <c r="G295" s="135">
        <v>0.26040000000000002</v>
      </c>
      <c r="H295" s="135">
        <v>0.26240000000000002</v>
      </c>
      <c r="I295" s="135">
        <v>0.26290000000000002</v>
      </c>
      <c r="J295" s="135">
        <v>0.26869999999999999</v>
      </c>
      <c r="K295" s="135">
        <v>0.26169999999999999</v>
      </c>
      <c r="L295" s="135">
        <v>0.31009999999999999</v>
      </c>
      <c r="M295" s="135">
        <v>0.31979999999999997</v>
      </c>
      <c r="N295" s="135">
        <v>0.3236</v>
      </c>
      <c r="O295" s="135">
        <v>0.33379999999999999</v>
      </c>
      <c r="P295" s="135">
        <v>0.3281</v>
      </c>
      <c r="Q295" s="135">
        <v>0.3286</v>
      </c>
      <c r="R295" s="135">
        <v>0.31459999999999999</v>
      </c>
      <c r="S295" s="135">
        <v>0.32040000000000002</v>
      </c>
      <c r="T295" s="135">
        <v>0.31969999999999998</v>
      </c>
      <c r="U295" s="135">
        <f t="shared" si="16"/>
        <v>0.32207777777777774</v>
      </c>
      <c r="W295" s="135">
        <v>0.23880000000000001</v>
      </c>
      <c r="X295" s="135">
        <v>0.28079999999999999</v>
      </c>
      <c r="Y295" s="135">
        <v>0.27750000000000002</v>
      </c>
      <c r="Z295" s="135">
        <v>0.3306</v>
      </c>
      <c r="AA295" s="135">
        <v>0.34410000000000002</v>
      </c>
      <c r="AB295" s="135">
        <v>0.3337</v>
      </c>
      <c r="AC295" s="135">
        <v>0.34770000000000001</v>
      </c>
      <c r="AD295" s="135">
        <v>0.32169999999999999</v>
      </c>
      <c r="AE295" s="135">
        <v>0.30509999999999998</v>
      </c>
      <c r="AG295">
        <f t="shared" si="19"/>
        <v>0.26570000000000005</v>
      </c>
      <c r="AH295" s="135">
        <v>0.23880000000000001</v>
      </c>
      <c r="AI295" s="135">
        <v>0.28079999999999999</v>
      </c>
      <c r="AJ295" s="135">
        <v>0.27750000000000002</v>
      </c>
      <c r="AK295" s="135">
        <v>0.3306</v>
      </c>
      <c r="AL295" s="135">
        <v>0.34410000000000002</v>
      </c>
      <c r="AM295" s="135">
        <v>0.3337</v>
      </c>
      <c r="AN295" s="135">
        <v>0.34770000000000001</v>
      </c>
      <c r="AO295" s="135">
        <v>0.32169999999999999</v>
      </c>
      <c r="AP295" s="135">
        <v>0.30509999999999998</v>
      </c>
      <c r="AQ295">
        <f t="shared" si="17"/>
        <v>0.3304833333333333</v>
      </c>
    </row>
    <row r="296" spans="1:43" x14ac:dyDescent="0.25">
      <c r="A296" s="135">
        <v>292</v>
      </c>
      <c r="B296" s="135">
        <f t="shared" si="18"/>
        <v>0.26327777777777778</v>
      </c>
      <c r="C296" s="135">
        <v>0.26069999999999999</v>
      </c>
      <c r="D296" s="135">
        <v>0.2616</v>
      </c>
      <c r="E296" s="135">
        <v>0.26140000000000002</v>
      </c>
      <c r="F296" s="135">
        <v>0.2707</v>
      </c>
      <c r="G296" s="135">
        <v>0.26029999999999998</v>
      </c>
      <c r="H296" s="135">
        <v>0.2626</v>
      </c>
      <c r="I296" s="135">
        <v>0.26279999999999998</v>
      </c>
      <c r="J296" s="135">
        <v>0.26819999999999999</v>
      </c>
      <c r="K296" s="135">
        <v>0.26119999999999999</v>
      </c>
      <c r="L296" s="135">
        <v>0.31</v>
      </c>
      <c r="M296" s="135">
        <v>0.32069999999999999</v>
      </c>
      <c r="N296" s="135">
        <v>0.32350000000000001</v>
      </c>
      <c r="O296" s="135">
        <v>0.33339999999999997</v>
      </c>
      <c r="P296" s="135">
        <v>0.32750000000000001</v>
      </c>
      <c r="Q296" s="135">
        <v>0.32800000000000001</v>
      </c>
      <c r="R296" s="135">
        <v>0.31469999999999998</v>
      </c>
      <c r="S296" s="135">
        <v>0.32090000000000002</v>
      </c>
      <c r="T296" s="135">
        <v>0.31909999999999999</v>
      </c>
      <c r="U296" s="135">
        <f t="shared" si="16"/>
        <v>0.32197777777777781</v>
      </c>
      <c r="W296" s="135">
        <v>0.23949999999999999</v>
      </c>
      <c r="X296" s="135">
        <v>0.28089999999999998</v>
      </c>
      <c r="Y296" s="135">
        <v>0.27750000000000002</v>
      </c>
      <c r="Z296" s="135">
        <v>0.33029999999999998</v>
      </c>
      <c r="AA296" s="135">
        <v>0.34460000000000002</v>
      </c>
      <c r="AB296" s="135">
        <v>0.33350000000000002</v>
      </c>
      <c r="AC296" s="135">
        <v>0.35170000000000001</v>
      </c>
      <c r="AD296" s="135">
        <v>0.32179999999999997</v>
      </c>
      <c r="AE296" s="135">
        <v>0.30520000000000003</v>
      </c>
      <c r="AG296">
        <f t="shared" si="19"/>
        <v>0.26596666666666668</v>
      </c>
      <c r="AH296" s="135">
        <v>0.23949999999999999</v>
      </c>
      <c r="AI296" s="135">
        <v>0.28089999999999998</v>
      </c>
      <c r="AJ296" s="135">
        <v>0.27750000000000002</v>
      </c>
      <c r="AK296" s="135">
        <v>0.33029999999999998</v>
      </c>
      <c r="AL296" s="135">
        <v>0.34460000000000002</v>
      </c>
      <c r="AM296" s="135">
        <v>0.33350000000000002</v>
      </c>
      <c r="AN296" s="135">
        <v>0.35170000000000001</v>
      </c>
      <c r="AO296" s="135">
        <v>0.32179999999999997</v>
      </c>
      <c r="AP296" s="135">
        <v>0.30520000000000003</v>
      </c>
      <c r="AQ296">
        <f t="shared" si="17"/>
        <v>0.33118333333333339</v>
      </c>
    </row>
    <row r="297" spans="1:43" x14ac:dyDescent="0.25">
      <c r="A297" s="135">
        <v>293</v>
      </c>
      <c r="B297" s="135">
        <f t="shared" si="18"/>
        <v>0.26346666666666668</v>
      </c>
      <c r="C297" s="135">
        <v>0.26040000000000002</v>
      </c>
      <c r="D297" s="135">
        <v>0.26150000000000001</v>
      </c>
      <c r="E297" s="135">
        <v>0.2611</v>
      </c>
      <c r="F297" s="135">
        <v>0.27210000000000001</v>
      </c>
      <c r="G297" s="135">
        <v>0.26040000000000002</v>
      </c>
      <c r="H297" s="135">
        <v>0.26279999999999998</v>
      </c>
      <c r="I297" s="135">
        <v>0.26279999999999998</v>
      </c>
      <c r="J297" s="135">
        <v>0.26929999999999998</v>
      </c>
      <c r="K297" s="135">
        <v>0.26079999999999998</v>
      </c>
      <c r="L297" s="135">
        <v>0.30980000000000002</v>
      </c>
      <c r="M297" s="135">
        <v>0.32440000000000002</v>
      </c>
      <c r="N297" s="135">
        <v>0.32329999999999998</v>
      </c>
      <c r="O297" s="135">
        <v>0.33310000000000001</v>
      </c>
      <c r="P297" s="135">
        <v>0.3271</v>
      </c>
      <c r="Q297" s="135">
        <v>0.32800000000000001</v>
      </c>
      <c r="R297" s="135">
        <v>0.31609999999999999</v>
      </c>
      <c r="S297" s="135">
        <v>0.32279999999999998</v>
      </c>
      <c r="T297" s="135">
        <v>0.31859999999999999</v>
      </c>
      <c r="U297" s="135">
        <f t="shared" si="16"/>
        <v>0.3225777777777778</v>
      </c>
      <c r="W297" s="135">
        <v>0.23980000000000001</v>
      </c>
      <c r="X297" s="135">
        <v>0.28139999999999998</v>
      </c>
      <c r="Y297" s="135">
        <v>0.2772</v>
      </c>
      <c r="Z297" s="135">
        <v>0.33029999999999998</v>
      </c>
      <c r="AA297" s="135">
        <v>0.34499999999999997</v>
      </c>
      <c r="AB297" s="135">
        <v>0.33350000000000002</v>
      </c>
      <c r="AC297" s="135">
        <v>0.35110000000000002</v>
      </c>
      <c r="AD297" s="135">
        <v>0.32079999999999997</v>
      </c>
      <c r="AE297" s="135">
        <v>0.30449999999999999</v>
      </c>
      <c r="AG297">
        <f t="shared" si="19"/>
        <v>0.26613333333333333</v>
      </c>
      <c r="AH297" s="135">
        <v>0.23980000000000001</v>
      </c>
      <c r="AI297" s="135">
        <v>0.28139999999999998</v>
      </c>
      <c r="AJ297" s="135">
        <v>0.2772</v>
      </c>
      <c r="AK297" s="135">
        <v>0.33029999999999998</v>
      </c>
      <c r="AL297" s="135">
        <v>0.34499999999999997</v>
      </c>
      <c r="AM297" s="135">
        <v>0.33350000000000002</v>
      </c>
      <c r="AN297" s="135">
        <v>0.35110000000000002</v>
      </c>
      <c r="AO297" s="135">
        <v>0.32079999999999997</v>
      </c>
      <c r="AP297" s="135">
        <v>0.30449999999999999</v>
      </c>
      <c r="AQ297">
        <f t="shared" si="17"/>
        <v>0.33086666666666664</v>
      </c>
    </row>
    <row r="298" spans="1:43" x14ac:dyDescent="0.25">
      <c r="A298" s="135">
        <v>294</v>
      </c>
      <c r="B298" s="135">
        <f t="shared" si="18"/>
        <v>0.26347777777777776</v>
      </c>
      <c r="C298" s="135">
        <v>0.26019999999999999</v>
      </c>
      <c r="D298" s="135">
        <v>0.2611</v>
      </c>
      <c r="E298" s="135">
        <v>0.26090000000000002</v>
      </c>
      <c r="F298" s="135">
        <v>0.27260000000000001</v>
      </c>
      <c r="G298" s="135">
        <v>0.26040000000000002</v>
      </c>
      <c r="H298" s="135">
        <v>0.26300000000000001</v>
      </c>
      <c r="I298" s="135">
        <v>0.26269999999999999</v>
      </c>
      <c r="J298" s="135">
        <v>0.26929999999999998</v>
      </c>
      <c r="K298" s="135">
        <v>0.2611</v>
      </c>
      <c r="L298" s="135">
        <v>0.3095</v>
      </c>
      <c r="M298" s="135">
        <v>0.32400000000000001</v>
      </c>
      <c r="N298" s="135">
        <v>0.3236</v>
      </c>
      <c r="O298" s="135">
        <v>0.33279999999999998</v>
      </c>
      <c r="P298" s="135">
        <v>0.3246</v>
      </c>
      <c r="Q298" s="135">
        <v>0.32790000000000002</v>
      </c>
      <c r="R298" s="135">
        <v>0.31569999999999998</v>
      </c>
      <c r="S298" s="135">
        <v>0.32290000000000002</v>
      </c>
      <c r="T298" s="135">
        <v>0.31809999999999999</v>
      </c>
      <c r="U298" s="135">
        <f t="shared" si="16"/>
        <v>0.3221222222222222</v>
      </c>
      <c r="W298" s="135">
        <v>0.2402</v>
      </c>
      <c r="X298" s="135">
        <v>0.28310000000000002</v>
      </c>
      <c r="Y298" s="135">
        <v>0.27700000000000002</v>
      </c>
      <c r="Z298" s="135">
        <v>0.3301</v>
      </c>
      <c r="AA298" s="135">
        <v>0.3458</v>
      </c>
      <c r="AB298" s="135">
        <v>0.33350000000000002</v>
      </c>
      <c r="AC298" s="135">
        <v>0.35060000000000002</v>
      </c>
      <c r="AD298" s="135">
        <v>0.32069999999999999</v>
      </c>
      <c r="AE298" s="135">
        <v>0.3049</v>
      </c>
      <c r="AG298">
        <f t="shared" si="19"/>
        <v>0.26676666666666665</v>
      </c>
      <c r="AH298" s="135">
        <v>0.2402</v>
      </c>
      <c r="AI298" s="135">
        <v>0.28310000000000002</v>
      </c>
      <c r="AJ298" s="135">
        <v>0.27700000000000002</v>
      </c>
      <c r="AK298" s="135">
        <v>0.3301</v>
      </c>
      <c r="AL298" s="135">
        <v>0.3458</v>
      </c>
      <c r="AM298" s="135">
        <v>0.33350000000000002</v>
      </c>
      <c r="AN298" s="135">
        <v>0.35060000000000002</v>
      </c>
      <c r="AO298" s="135">
        <v>0.32069999999999999</v>
      </c>
      <c r="AP298" s="135">
        <v>0.3049</v>
      </c>
      <c r="AQ298">
        <f t="shared" si="17"/>
        <v>0.3309333333333333</v>
      </c>
    </row>
    <row r="299" spans="1:43" x14ac:dyDescent="0.25">
      <c r="A299" s="135">
        <v>295</v>
      </c>
      <c r="B299" s="135">
        <f t="shared" si="18"/>
        <v>0.26345555555555555</v>
      </c>
      <c r="C299" s="135">
        <v>0.2601</v>
      </c>
      <c r="D299" s="135">
        <v>0.26090000000000002</v>
      </c>
      <c r="E299" s="135">
        <v>0.26079999999999998</v>
      </c>
      <c r="F299" s="135">
        <v>0.2722</v>
      </c>
      <c r="G299" s="135">
        <v>0.26029999999999998</v>
      </c>
      <c r="H299" s="135">
        <v>0.26319999999999999</v>
      </c>
      <c r="I299" s="135">
        <v>0.26279999999999998</v>
      </c>
      <c r="J299" s="135">
        <v>0.26939999999999997</v>
      </c>
      <c r="K299" s="135">
        <v>0.26140000000000002</v>
      </c>
      <c r="L299" s="135">
        <v>0.30930000000000002</v>
      </c>
      <c r="M299" s="135">
        <v>0.32350000000000001</v>
      </c>
      <c r="N299" s="135">
        <v>0.32400000000000001</v>
      </c>
      <c r="O299" s="135">
        <v>0.3327</v>
      </c>
      <c r="P299" s="135">
        <v>0.32390000000000002</v>
      </c>
      <c r="Q299" s="135">
        <v>0.32800000000000001</v>
      </c>
      <c r="R299" s="135">
        <v>0.31609999999999999</v>
      </c>
      <c r="S299" s="135">
        <v>0.3236</v>
      </c>
      <c r="T299" s="135">
        <v>0.3175</v>
      </c>
      <c r="U299" s="135">
        <f t="shared" si="16"/>
        <v>0.32206666666666667</v>
      </c>
      <c r="W299" s="135">
        <v>0.2399</v>
      </c>
      <c r="X299" s="135">
        <v>0.28339999999999999</v>
      </c>
      <c r="Y299" s="135">
        <v>0.27689999999999998</v>
      </c>
      <c r="Z299" s="135">
        <v>0.33289999999999997</v>
      </c>
      <c r="AA299" s="135">
        <v>0.34460000000000002</v>
      </c>
      <c r="AB299" s="135">
        <v>0.33510000000000001</v>
      </c>
      <c r="AC299" s="135">
        <v>0.35020000000000001</v>
      </c>
      <c r="AD299" s="135">
        <v>0.31990000000000002</v>
      </c>
      <c r="AE299" s="135">
        <v>0.30449999999999999</v>
      </c>
      <c r="AG299">
        <f t="shared" si="19"/>
        <v>0.26673333333333332</v>
      </c>
      <c r="AH299" s="135">
        <v>0.2399</v>
      </c>
      <c r="AI299" s="135">
        <v>0.28339999999999999</v>
      </c>
      <c r="AJ299" s="135">
        <v>0.27689999999999998</v>
      </c>
      <c r="AK299" s="135">
        <v>0.33289999999999997</v>
      </c>
      <c r="AL299" s="135">
        <v>0.34460000000000002</v>
      </c>
      <c r="AM299" s="135">
        <v>0.33510000000000001</v>
      </c>
      <c r="AN299" s="135">
        <v>0.35020000000000001</v>
      </c>
      <c r="AO299" s="135">
        <v>0.31990000000000002</v>
      </c>
      <c r="AP299" s="135">
        <v>0.30449999999999999</v>
      </c>
      <c r="AQ299">
        <f t="shared" si="17"/>
        <v>0.33119999999999999</v>
      </c>
    </row>
    <row r="300" spans="1:43" x14ac:dyDescent="0.25">
      <c r="A300" s="135">
        <v>296</v>
      </c>
      <c r="B300" s="135">
        <f t="shared" si="18"/>
        <v>0.26336666666666664</v>
      </c>
      <c r="C300" s="135">
        <v>0.2601</v>
      </c>
      <c r="D300" s="135">
        <v>0.26140000000000002</v>
      </c>
      <c r="E300" s="135">
        <v>0.2611</v>
      </c>
      <c r="F300" s="135">
        <v>0.27060000000000001</v>
      </c>
      <c r="G300" s="135">
        <v>0.26029999999999998</v>
      </c>
      <c r="H300" s="135">
        <v>0.26319999999999999</v>
      </c>
      <c r="I300" s="135">
        <v>0.26279999999999998</v>
      </c>
      <c r="J300" s="135">
        <v>0.26950000000000002</v>
      </c>
      <c r="K300" s="135">
        <v>0.26129999999999998</v>
      </c>
      <c r="L300" s="135">
        <v>0.30919999999999997</v>
      </c>
      <c r="M300" s="135">
        <v>0.32250000000000001</v>
      </c>
      <c r="N300" s="135">
        <v>0.3236</v>
      </c>
      <c r="O300" s="135">
        <v>0.33310000000000001</v>
      </c>
      <c r="P300" s="135">
        <v>0.32340000000000002</v>
      </c>
      <c r="Q300" s="135">
        <v>0.32829999999999998</v>
      </c>
      <c r="R300" s="135">
        <v>0.31580000000000003</v>
      </c>
      <c r="S300" s="135">
        <v>0.3291</v>
      </c>
      <c r="T300" s="135">
        <v>0.31690000000000002</v>
      </c>
      <c r="U300" s="135">
        <f t="shared" si="16"/>
        <v>0.32243333333333335</v>
      </c>
      <c r="W300" s="135">
        <v>0.23980000000000001</v>
      </c>
      <c r="X300" s="135">
        <v>0.28289999999999998</v>
      </c>
      <c r="Y300" s="135">
        <v>0.2772</v>
      </c>
      <c r="Z300" s="135">
        <v>0.33300000000000002</v>
      </c>
      <c r="AA300" s="135">
        <v>0.34429999999999999</v>
      </c>
      <c r="AB300" s="135">
        <v>0.33800000000000002</v>
      </c>
      <c r="AC300" s="135">
        <v>0.34989999999999999</v>
      </c>
      <c r="AD300" s="135">
        <v>0.32429999999999998</v>
      </c>
      <c r="AE300" s="135">
        <v>0.30270000000000002</v>
      </c>
      <c r="AG300">
        <f t="shared" si="19"/>
        <v>0.26663333333333333</v>
      </c>
      <c r="AH300" s="135">
        <v>0.23980000000000001</v>
      </c>
      <c r="AI300" s="135">
        <v>0.28289999999999998</v>
      </c>
      <c r="AJ300" s="135">
        <v>0.2772</v>
      </c>
      <c r="AK300" s="135">
        <v>0.33300000000000002</v>
      </c>
      <c r="AL300" s="135">
        <v>0.34429999999999999</v>
      </c>
      <c r="AM300" s="135">
        <v>0.33800000000000002</v>
      </c>
      <c r="AN300" s="135">
        <v>0.34989999999999999</v>
      </c>
      <c r="AO300" s="135">
        <v>0.32429999999999998</v>
      </c>
      <c r="AP300" s="135">
        <v>0.30270000000000002</v>
      </c>
      <c r="AQ300">
        <f t="shared" si="17"/>
        <v>0.33203333333333335</v>
      </c>
    </row>
    <row r="301" spans="1:43" x14ac:dyDescent="0.25">
      <c r="A301" s="135">
        <v>297</v>
      </c>
      <c r="B301" s="135">
        <f t="shared" si="18"/>
        <v>0.26344444444444437</v>
      </c>
      <c r="C301" s="135">
        <v>0.26090000000000002</v>
      </c>
      <c r="D301" s="135">
        <v>0.26100000000000001</v>
      </c>
      <c r="E301" s="135">
        <v>0.26100000000000001</v>
      </c>
      <c r="F301" s="135">
        <v>0.27010000000000001</v>
      </c>
      <c r="G301" s="135">
        <v>0.26040000000000002</v>
      </c>
      <c r="H301" s="135">
        <v>0.26319999999999999</v>
      </c>
      <c r="I301" s="135">
        <v>0.26279999999999998</v>
      </c>
      <c r="J301" s="135">
        <v>0.2697</v>
      </c>
      <c r="K301" s="135">
        <v>0.26190000000000002</v>
      </c>
      <c r="L301" s="135">
        <v>0.309</v>
      </c>
      <c r="M301" s="135">
        <v>0.32150000000000001</v>
      </c>
      <c r="N301" s="135">
        <v>0.32200000000000001</v>
      </c>
      <c r="O301" s="135">
        <v>0.33139999999999997</v>
      </c>
      <c r="P301" s="135">
        <v>0.32250000000000001</v>
      </c>
      <c r="Q301" s="135">
        <v>0.3286</v>
      </c>
      <c r="R301" s="135">
        <v>0.31730000000000003</v>
      </c>
      <c r="S301" s="135">
        <v>0.32700000000000001</v>
      </c>
      <c r="T301" s="135">
        <v>0.31640000000000001</v>
      </c>
      <c r="U301" s="135">
        <f t="shared" si="16"/>
        <v>0.32174444444444439</v>
      </c>
      <c r="W301" s="135">
        <v>0.2397</v>
      </c>
      <c r="X301" s="135">
        <v>0.28239999999999998</v>
      </c>
      <c r="Y301" s="135">
        <v>0.27679999999999999</v>
      </c>
      <c r="Z301" s="135">
        <v>0.33300000000000002</v>
      </c>
      <c r="AA301" s="135">
        <v>0.34420000000000001</v>
      </c>
      <c r="AB301" s="135">
        <v>0.33810000000000001</v>
      </c>
      <c r="AC301" s="135">
        <v>0.34960000000000002</v>
      </c>
      <c r="AD301" s="135">
        <v>0.3236</v>
      </c>
      <c r="AE301" s="135">
        <v>0.30640000000000001</v>
      </c>
      <c r="AG301">
        <f t="shared" si="19"/>
        <v>0.26629999999999998</v>
      </c>
      <c r="AH301" s="135">
        <v>0.2397</v>
      </c>
      <c r="AI301" s="135">
        <v>0.28239999999999998</v>
      </c>
      <c r="AJ301" s="135">
        <v>0.27679999999999999</v>
      </c>
      <c r="AK301" s="135">
        <v>0.33300000000000002</v>
      </c>
      <c r="AL301" s="135">
        <v>0.34420000000000001</v>
      </c>
      <c r="AM301" s="135">
        <v>0.33810000000000001</v>
      </c>
      <c r="AN301" s="135">
        <v>0.34960000000000002</v>
      </c>
      <c r="AO301" s="135">
        <v>0.3236</v>
      </c>
      <c r="AP301" s="135">
        <v>0.30640000000000001</v>
      </c>
      <c r="AQ301">
        <f t="shared" si="17"/>
        <v>0.3324833333333333</v>
      </c>
    </row>
    <row r="302" spans="1:43" x14ac:dyDescent="0.25">
      <c r="A302" s="135">
        <v>298</v>
      </c>
      <c r="B302" s="135">
        <f t="shared" si="18"/>
        <v>0.26332222222222224</v>
      </c>
      <c r="C302" s="135">
        <v>0.26079999999999998</v>
      </c>
      <c r="D302" s="135">
        <v>0.26079999999999998</v>
      </c>
      <c r="E302" s="135">
        <v>0.26050000000000001</v>
      </c>
      <c r="F302" s="135">
        <v>0.26950000000000002</v>
      </c>
      <c r="G302" s="135">
        <v>0.2606</v>
      </c>
      <c r="H302" s="135">
        <v>0.26319999999999999</v>
      </c>
      <c r="I302" s="135">
        <v>0.26279999999999998</v>
      </c>
      <c r="J302" s="135">
        <v>0.26979999999999998</v>
      </c>
      <c r="K302" s="135">
        <v>0.26190000000000002</v>
      </c>
      <c r="L302" s="135">
        <v>0.30890000000000001</v>
      </c>
      <c r="M302" s="135">
        <v>0.3175</v>
      </c>
      <c r="N302" s="135">
        <v>0.32119999999999999</v>
      </c>
      <c r="O302" s="135">
        <v>0.33090000000000003</v>
      </c>
      <c r="P302" s="135">
        <v>0.32229999999999998</v>
      </c>
      <c r="Q302" s="135">
        <v>0.3291</v>
      </c>
      <c r="R302" s="135">
        <v>0.31690000000000002</v>
      </c>
      <c r="S302" s="135">
        <v>0.32640000000000002</v>
      </c>
      <c r="T302" s="135">
        <v>0.31580000000000003</v>
      </c>
      <c r="U302" s="135">
        <f t="shared" si="16"/>
        <v>0.32099999999999995</v>
      </c>
      <c r="W302" s="135">
        <v>0.23960000000000001</v>
      </c>
      <c r="X302" s="135">
        <v>0.28210000000000002</v>
      </c>
      <c r="Y302" s="135">
        <v>0.27639999999999998</v>
      </c>
      <c r="Z302" s="135">
        <v>0.33300000000000002</v>
      </c>
      <c r="AA302" s="135">
        <v>0.34410000000000002</v>
      </c>
      <c r="AB302" s="135">
        <v>0.34</v>
      </c>
      <c r="AC302" s="135">
        <v>0.34939999999999999</v>
      </c>
      <c r="AD302" s="135">
        <v>0.32290000000000002</v>
      </c>
      <c r="AE302" s="135">
        <v>0.3054</v>
      </c>
      <c r="AG302">
        <f t="shared" si="19"/>
        <v>0.26603333333333334</v>
      </c>
      <c r="AH302" s="135">
        <v>0.23960000000000001</v>
      </c>
      <c r="AI302" s="135">
        <v>0.28210000000000002</v>
      </c>
      <c r="AJ302" s="135">
        <v>0.27639999999999998</v>
      </c>
      <c r="AK302" s="135">
        <v>0.33300000000000002</v>
      </c>
      <c r="AL302" s="135">
        <v>0.34410000000000002</v>
      </c>
      <c r="AM302" s="135">
        <v>0.34</v>
      </c>
      <c r="AN302" s="135">
        <v>0.34939999999999999</v>
      </c>
      <c r="AO302" s="135">
        <v>0.32290000000000002</v>
      </c>
      <c r="AP302" s="135">
        <v>0.3054</v>
      </c>
      <c r="AQ302">
        <f t="shared" si="17"/>
        <v>0.33246666666666669</v>
      </c>
    </row>
    <row r="303" spans="1:43" x14ac:dyDescent="0.25">
      <c r="A303" s="135">
        <v>299</v>
      </c>
      <c r="B303" s="135">
        <f t="shared" si="18"/>
        <v>0.26352222222222221</v>
      </c>
      <c r="C303" s="135">
        <v>0.26090000000000002</v>
      </c>
      <c r="D303" s="135">
        <v>0.2606</v>
      </c>
      <c r="E303" s="135">
        <v>0.25969999999999999</v>
      </c>
      <c r="F303" s="135">
        <v>0.26889999999999997</v>
      </c>
      <c r="G303" s="135">
        <v>0.26100000000000001</v>
      </c>
      <c r="H303" s="135">
        <v>0.26619999999999999</v>
      </c>
      <c r="I303" s="135">
        <v>0.26300000000000001</v>
      </c>
      <c r="J303" s="135">
        <v>0.26979999999999998</v>
      </c>
      <c r="K303" s="135">
        <v>0.2616</v>
      </c>
      <c r="L303" s="135">
        <v>0.30869999999999997</v>
      </c>
      <c r="M303" s="135">
        <v>0.31690000000000002</v>
      </c>
      <c r="N303" s="135">
        <v>0.32029999999999997</v>
      </c>
      <c r="O303" s="135">
        <v>0.3306</v>
      </c>
      <c r="P303" s="135">
        <v>0.32179999999999997</v>
      </c>
      <c r="Q303" s="135">
        <v>0.32950000000000002</v>
      </c>
      <c r="R303" s="135">
        <v>0.31659999999999999</v>
      </c>
      <c r="S303" s="135">
        <v>0.3271</v>
      </c>
      <c r="T303" s="135">
        <v>0.31519999999999998</v>
      </c>
      <c r="U303" s="135">
        <f t="shared" si="16"/>
        <v>0.32074444444444444</v>
      </c>
      <c r="W303" s="135">
        <v>0.2392</v>
      </c>
      <c r="X303" s="135">
        <v>0.28210000000000002</v>
      </c>
      <c r="Y303" s="135">
        <v>0.27650000000000002</v>
      </c>
      <c r="Z303" s="135">
        <v>0.33279999999999998</v>
      </c>
      <c r="AA303" s="135">
        <v>0.34399999999999997</v>
      </c>
      <c r="AB303" s="135">
        <v>0.34010000000000001</v>
      </c>
      <c r="AC303" s="135">
        <v>0.34920000000000001</v>
      </c>
      <c r="AD303" s="135">
        <v>0.32229999999999998</v>
      </c>
      <c r="AE303" s="135">
        <v>0.3044</v>
      </c>
      <c r="AG303">
        <f t="shared" si="19"/>
        <v>0.26593333333333335</v>
      </c>
      <c r="AH303" s="135">
        <v>0.2392</v>
      </c>
      <c r="AI303" s="135">
        <v>0.28210000000000002</v>
      </c>
      <c r="AJ303" s="135">
        <v>0.27650000000000002</v>
      </c>
      <c r="AK303" s="135">
        <v>0.33279999999999998</v>
      </c>
      <c r="AL303" s="135">
        <v>0.34399999999999997</v>
      </c>
      <c r="AM303" s="135">
        <v>0.34010000000000001</v>
      </c>
      <c r="AN303" s="135">
        <v>0.34920000000000001</v>
      </c>
      <c r="AO303" s="135">
        <v>0.32229999999999998</v>
      </c>
      <c r="AP303" s="135">
        <v>0.3044</v>
      </c>
      <c r="AQ303">
        <f t="shared" si="17"/>
        <v>0.33213333333333334</v>
      </c>
    </row>
    <row r="304" spans="1:43" x14ac:dyDescent="0.25">
      <c r="A304" s="135">
        <v>300</v>
      </c>
      <c r="B304" s="135">
        <f t="shared" si="18"/>
        <v>0.26340000000000002</v>
      </c>
      <c r="C304" s="135">
        <v>0.26119999999999999</v>
      </c>
      <c r="D304" s="135">
        <v>0.26029999999999998</v>
      </c>
      <c r="E304" s="135">
        <v>0.25890000000000002</v>
      </c>
      <c r="F304" s="135">
        <v>0.26829999999999998</v>
      </c>
      <c r="G304" s="135">
        <v>0.26129999999999998</v>
      </c>
      <c r="H304" s="135">
        <v>0.26629999999999998</v>
      </c>
      <c r="I304" s="135">
        <v>0.2631</v>
      </c>
      <c r="J304" s="135">
        <v>0.27</v>
      </c>
      <c r="K304" s="135">
        <v>0.26119999999999999</v>
      </c>
      <c r="L304" s="135">
        <v>0.3085</v>
      </c>
      <c r="M304" s="135">
        <v>0.317</v>
      </c>
      <c r="N304" s="135">
        <v>0.31950000000000001</v>
      </c>
      <c r="O304" s="135">
        <v>0.32990000000000003</v>
      </c>
      <c r="P304" s="135">
        <v>0.32140000000000002</v>
      </c>
      <c r="Q304" s="135">
        <v>0.33119999999999999</v>
      </c>
      <c r="R304" s="135">
        <v>0.318</v>
      </c>
      <c r="S304" s="135">
        <v>0.32650000000000001</v>
      </c>
      <c r="T304" s="135">
        <v>0.31690000000000002</v>
      </c>
      <c r="U304" s="135">
        <f t="shared" si="16"/>
        <v>0.32098888888888888</v>
      </c>
      <c r="W304" s="135">
        <v>0.23880000000000001</v>
      </c>
      <c r="X304" s="135">
        <v>0.28170000000000001</v>
      </c>
      <c r="Y304" s="135">
        <v>0.2767</v>
      </c>
      <c r="Z304" s="135">
        <v>0.33260000000000001</v>
      </c>
      <c r="AA304" s="135">
        <v>0.34399999999999997</v>
      </c>
      <c r="AB304" s="135">
        <v>0.34039999999999998</v>
      </c>
      <c r="AC304" s="135">
        <v>0.3513</v>
      </c>
      <c r="AD304" s="135">
        <v>0.32279999999999998</v>
      </c>
      <c r="AE304" s="135">
        <v>0.30330000000000001</v>
      </c>
      <c r="AG304">
        <f t="shared" si="19"/>
        <v>0.26573333333333332</v>
      </c>
      <c r="AH304" s="135">
        <v>0.23880000000000001</v>
      </c>
      <c r="AI304" s="135">
        <v>0.28170000000000001</v>
      </c>
      <c r="AJ304" s="135">
        <v>0.2767</v>
      </c>
      <c r="AK304" s="135">
        <v>0.33260000000000001</v>
      </c>
      <c r="AL304" s="135">
        <v>0.34399999999999997</v>
      </c>
      <c r="AM304" s="135">
        <v>0.34039999999999998</v>
      </c>
      <c r="AN304" s="135">
        <v>0.3513</v>
      </c>
      <c r="AO304" s="135">
        <v>0.32279999999999998</v>
      </c>
      <c r="AP304" s="135">
        <v>0.30330000000000001</v>
      </c>
      <c r="AQ304">
        <f t="shared" si="17"/>
        <v>0.33239999999999997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B6359-6A29-4643-A85B-9D4F37B20533}">
  <dimension ref="A1:R8"/>
  <sheetViews>
    <sheetView workbookViewId="0"/>
  </sheetViews>
  <sheetFormatPr defaultRowHeight="15" x14ac:dyDescent="0.25"/>
  <cols>
    <col min="1" max="1" width="15.140625" bestFit="1" customWidth="1"/>
    <col min="2" max="2" width="13" bestFit="1" customWidth="1"/>
    <col min="3" max="3" width="11.140625" bestFit="1" customWidth="1"/>
    <col min="4" max="4" width="15.140625" bestFit="1" customWidth="1"/>
    <col min="5" max="5" width="40.42578125" bestFit="1" customWidth="1"/>
    <col min="11" max="11" width="16.42578125" bestFit="1" customWidth="1"/>
    <col min="17" max="17" width="12.7109375" bestFit="1" customWidth="1"/>
    <col min="18" max="18" width="20.5703125" bestFit="1" customWidth="1"/>
  </cols>
  <sheetData>
    <row r="1" spans="1:18" ht="18.75" x14ac:dyDescent="0.3">
      <c r="A1" s="18"/>
      <c r="B1" s="1"/>
      <c r="C1" s="20"/>
      <c r="D1" s="143" t="s">
        <v>73</v>
      </c>
      <c r="E1" s="144"/>
      <c r="F1" s="144"/>
      <c r="G1" s="144"/>
      <c r="H1" s="144"/>
      <c r="I1" s="144"/>
      <c r="J1" s="145"/>
      <c r="K1" s="146" t="s">
        <v>74</v>
      </c>
      <c r="L1" s="147"/>
      <c r="M1" s="147"/>
      <c r="N1" s="147"/>
      <c r="O1" s="147"/>
      <c r="P1" s="148"/>
      <c r="Q1" s="2" t="s">
        <v>75</v>
      </c>
      <c r="R1" s="2" t="s">
        <v>76</v>
      </c>
    </row>
    <row r="2" spans="1:18" ht="75" x14ac:dyDescent="0.25">
      <c r="A2" s="19" t="s">
        <v>112</v>
      </c>
      <c r="B2" s="3" t="s">
        <v>77</v>
      </c>
      <c r="C2" s="4" t="s">
        <v>78</v>
      </c>
      <c r="D2" s="5" t="s">
        <v>79</v>
      </c>
      <c r="E2" s="21" t="s">
        <v>113</v>
      </c>
      <c r="F2" s="6" t="s">
        <v>114</v>
      </c>
      <c r="G2" s="6" t="s">
        <v>83</v>
      </c>
      <c r="H2" s="6" t="s">
        <v>115</v>
      </c>
      <c r="I2" s="6" t="s">
        <v>85</v>
      </c>
      <c r="J2" s="7" t="s">
        <v>86</v>
      </c>
      <c r="K2" s="5" t="s">
        <v>87</v>
      </c>
      <c r="L2" s="6" t="s">
        <v>114</v>
      </c>
      <c r="M2" s="6" t="s">
        <v>83</v>
      </c>
      <c r="N2" s="6" t="s">
        <v>115</v>
      </c>
      <c r="O2" s="6" t="s">
        <v>85</v>
      </c>
      <c r="P2" s="7" t="s">
        <v>88</v>
      </c>
      <c r="Q2" s="8" t="s">
        <v>89</v>
      </c>
      <c r="R2" s="8" t="s">
        <v>90</v>
      </c>
    </row>
    <row r="3" spans="1:18" x14ac:dyDescent="0.25">
      <c r="A3" s="33" t="s">
        <v>95</v>
      </c>
      <c r="B3" s="34" t="s">
        <v>116</v>
      </c>
      <c r="C3" s="34" t="s">
        <v>117</v>
      </c>
      <c r="D3" s="35" t="s">
        <v>118</v>
      </c>
      <c r="E3" s="35" t="s">
        <v>119</v>
      </c>
      <c r="F3" s="36">
        <v>119</v>
      </c>
      <c r="G3" s="36">
        <v>119</v>
      </c>
      <c r="H3" s="36">
        <v>118</v>
      </c>
      <c r="I3" s="36">
        <v>119</v>
      </c>
      <c r="J3" s="37">
        <f t="shared" ref="J3:J8" si="0">AVERAGE(F3:I3)</f>
        <v>118.75</v>
      </c>
      <c r="K3" s="34" t="s">
        <v>120</v>
      </c>
      <c r="L3" s="26"/>
      <c r="M3" s="26"/>
      <c r="N3" s="26"/>
      <c r="O3" s="26"/>
      <c r="P3" s="41">
        <v>96.99321573272006</v>
      </c>
      <c r="Q3" s="15">
        <f t="shared" ref="Q3:Q8" si="1">J3/P3</f>
        <v>1.224312433636948</v>
      </c>
      <c r="R3" s="38">
        <f t="shared" ref="R3:R8" si="2">110/Q3</f>
        <v>89.846347205045944</v>
      </c>
    </row>
    <row r="4" spans="1:18" x14ac:dyDescent="0.25">
      <c r="A4" s="17" t="s">
        <v>99</v>
      </c>
      <c r="B4" s="22" t="s">
        <v>116</v>
      </c>
      <c r="C4" s="22" t="s">
        <v>117</v>
      </c>
      <c r="D4" s="24" t="s">
        <v>118</v>
      </c>
      <c r="E4" s="24" t="s">
        <v>119</v>
      </c>
      <c r="F4" s="25">
        <v>119</v>
      </c>
      <c r="G4" s="25">
        <v>119</v>
      </c>
      <c r="H4" s="25">
        <v>118</v>
      </c>
      <c r="I4" s="25">
        <v>119</v>
      </c>
      <c r="J4" s="27">
        <f t="shared" si="0"/>
        <v>118.75</v>
      </c>
      <c r="K4" s="22" t="s">
        <v>121</v>
      </c>
      <c r="P4" s="42">
        <v>96.172511901419782</v>
      </c>
      <c r="Q4" s="15">
        <f t="shared" si="1"/>
        <v>1.234760303668921</v>
      </c>
      <c r="R4" s="16">
        <f t="shared" si="2"/>
        <v>89.086116287630958</v>
      </c>
    </row>
    <row r="5" spans="1:18" x14ac:dyDescent="0.25">
      <c r="A5" s="17" t="s">
        <v>122</v>
      </c>
      <c r="B5" s="22" t="s">
        <v>116</v>
      </c>
      <c r="C5" s="22" t="s">
        <v>117</v>
      </c>
      <c r="D5" s="24" t="s">
        <v>118</v>
      </c>
      <c r="E5" s="24" t="s">
        <v>119</v>
      </c>
      <c r="F5" s="25">
        <v>119</v>
      </c>
      <c r="G5" s="25">
        <v>119</v>
      </c>
      <c r="H5" s="25">
        <v>118</v>
      </c>
      <c r="I5" s="25">
        <v>119</v>
      </c>
      <c r="J5" s="27">
        <f t="shared" si="0"/>
        <v>118.75</v>
      </c>
      <c r="K5" s="22" t="s">
        <v>123</v>
      </c>
      <c r="P5" s="42">
        <v>97.855071058395126</v>
      </c>
      <c r="Q5" s="44">
        <f t="shared" si="1"/>
        <v>1.2135293420729909</v>
      </c>
      <c r="R5" s="45">
        <f t="shared" si="2"/>
        <v>90.644697401460746</v>
      </c>
    </row>
    <row r="6" spans="1:18" x14ac:dyDescent="0.25">
      <c r="A6" s="33" t="s">
        <v>95</v>
      </c>
      <c r="B6" s="34" t="s">
        <v>116</v>
      </c>
      <c r="C6" s="34" t="s">
        <v>117</v>
      </c>
      <c r="D6" s="46" t="s">
        <v>124</v>
      </c>
      <c r="E6" s="46" t="s">
        <v>125</v>
      </c>
      <c r="F6" s="46">
        <v>121.9</v>
      </c>
      <c r="G6" s="46">
        <v>121.9</v>
      </c>
      <c r="H6" s="46">
        <v>127.4</v>
      </c>
      <c r="I6" s="46">
        <v>127.2</v>
      </c>
      <c r="J6" s="37">
        <f t="shared" si="0"/>
        <v>124.60000000000001</v>
      </c>
      <c r="K6" s="34" t="s">
        <v>120</v>
      </c>
      <c r="L6" s="26"/>
      <c r="M6" s="26"/>
      <c r="N6" s="26"/>
      <c r="O6" s="26"/>
      <c r="P6" s="41">
        <v>96.99321573272006</v>
      </c>
      <c r="Q6" s="15">
        <f t="shared" si="1"/>
        <v>1.2846259303676946</v>
      </c>
      <c r="R6" s="38">
        <f t="shared" si="2"/>
        <v>85.628039571422192</v>
      </c>
    </row>
    <row r="7" spans="1:18" x14ac:dyDescent="0.25">
      <c r="A7" s="17" t="s">
        <v>99</v>
      </c>
      <c r="B7" s="22" t="s">
        <v>116</v>
      </c>
      <c r="C7" s="22" t="s">
        <v>117</v>
      </c>
      <c r="D7" s="39" t="s">
        <v>124</v>
      </c>
      <c r="E7" s="39" t="s">
        <v>125</v>
      </c>
      <c r="F7" s="39">
        <v>121.9</v>
      </c>
      <c r="G7" s="39">
        <v>121.9</v>
      </c>
      <c r="H7" s="39">
        <v>127.4</v>
      </c>
      <c r="I7" s="39">
        <v>127.2</v>
      </c>
      <c r="J7" s="27">
        <f t="shared" si="0"/>
        <v>124.60000000000001</v>
      </c>
      <c r="K7" s="22" t="s">
        <v>121</v>
      </c>
      <c r="P7" s="42">
        <v>96.172511901419782</v>
      </c>
      <c r="Q7" s="15">
        <f t="shared" si="1"/>
        <v>1.2955884954707162</v>
      </c>
      <c r="R7" s="16">
        <f t="shared" si="2"/>
        <v>84.903501678620998</v>
      </c>
    </row>
    <row r="8" spans="1:18" x14ac:dyDescent="0.25">
      <c r="A8" s="28" t="s">
        <v>122</v>
      </c>
      <c r="B8" s="29" t="s">
        <v>116</v>
      </c>
      <c r="C8" s="29" t="s">
        <v>117</v>
      </c>
      <c r="D8" s="40" t="s">
        <v>124</v>
      </c>
      <c r="E8" s="40" t="s">
        <v>125</v>
      </c>
      <c r="F8" s="40">
        <v>121.9</v>
      </c>
      <c r="G8" s="40">
        <v>121.9</v>
      </c>
      <c r="H8" s="40">
        <v>127.4</v>
      </c>
      <c r="I8" s="40">
        <v>127.2</v>
      </c>
      <c r="J8" s="30">
        <f t="shared" si="0"/>
        <v>124.60000000000001</v>
      </c>
      <c r="K8" s="79" t="s">
        <v>123</v>
      </c>
      <c r="L8" s="31"/>
      <c r="M8" s="31"/>
      <c r="N8" s="31"/>
      <c r="O8" s="31"/>
      <c r="P8" s="43">
        <v>97.855071058395126</v>
      </c>
      <c r="Q8" s="32">
        <f t="shared" si="1"/>
        <v>1.2733116296614286</v>
      </c>
      <c r="R8" s="16">
        <f t="shared" si="2"/>
        <v>86.388907033896174</v>
      </c>
    </row>
  </sheetData>
  <mergeCells count="2">
    <mergeCell ref="D1:J1"/>
    <mergeCell ref="K1:P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40058-4FEE-436D-9CE1-9B0B849CE2AC}">
  <dimension ref="A1:R31"/>
  <sheetViews>
    <sheetView workbookViewId="0">
      <selection activeCell="B14" sqref="B14"/>
    </sheetView>
  </sheetViews>
  <sheetFormatPr defaultRowHeight="15" x14ac:dyDescent="0.25"/>
  <cols>
    <col min="2" max="2" width="11" bestFit="1" customWidth="1"/>
    <col min="3" max="3" width="13.5703125" bestFit="1" customWidth="1"/>
    <col min="4" max="4" width="20.140625" bestFit="1" customWidth="1"/>
    <col min="5" max="5" width="17" bestFit="1" customWidth="1"/>
    <col min="11" max="11" width="15.140625" bestFit="1" customWidth="1"/>
    <col min="17" max="17" width="12.7109375" bestFit="1" customWidth="1"/>
    <col min="18" max="18" width="20.5703125" bestFit="1" customWidth="1"/>
  </cols>
  <sheetData>
    <row r="1" spans="1:18" ht="18.75" x14ac:dyDescent="0.3">
      <c r="A1" s="18"/>
      <c r="B1" s="1"/>
      <c r="C1" s="20"/>
      <c r="D1" s="143" t="s">
        <v>73</v>
      </c>
      <c r="E1" s="144"/>
      <c r="F1" s="144"/>
      <c r="G1" s="144"/>
      <c r="H1" s="144"/>
      <c r="I1" s="144"/>
      <c r="J1" s="145"/>
      <c r="K1" s="146" t="s">
        <v>74</v>
      </c>
      <c r="L1" s="147"/>
      <c r="M1" s="147"/>
      <c r="N1" s="147"/>
      <c r="O1" s="147"/>
      <c r="P1" s="148"/>
      <c r="Q1" s="2" t="s">
        <v>75</v>
      </c>
      <c r="R1" s="2" t="s">
        <v>76</v>
      </c>
    </row>
    <row r="2" spans="1:18" ht="75" x14ac:dyDescent="0.25">
      <c r="A2" s="19" t="s">
        <v>112</v>
      </c>
      <c r="B2" s="3" t="s">
        <v>77</v>
      </c>
      <c r="C2" s="4" t="s">
        <v>78</v>
      </c>
      <c r="D2" s="5" t="s">
        <v>79</v>
      </c>
      <c r="E2" s="21" t="s">
        <v>113</v>
      </c>
      <c r="F2" s="6" t="s">
        <v>114</v>
      </c>
      <c r="G2" s="6" t="s">
        <v>83</v>
      </c>
      <c r="H2" s="6" t="s">
        <v>115</v>
      </c>
      <c r="I2" s="6" t="s">
        <v>85</v>
      </c>
      <c r="J2" s="7" t="s">
        <v>86</v>
      </c>
      <c r="K2" s="5" t="s">
        <v>87</v>
      </c>
      <c r="L2" s="6" t="s">
        <v>114</v>
      </c>
      <c r="M2" s="6" t="s">
        <v>83</v>
      </c>
      <c r="N2" s="6" t="s">
        <v>115</v>
      </c>
      <c r="O2" s="6" t="s">
        <v>85</v>
      </c>
      <c r="P2" s="7" t="s">
        <v>88</v>
      </c>
      <c r="Q2" s="8" t="s">
        <v>89</v>
      </c>
      <c r="R2" s="8" t="s">
        <v>90</v>
      </c>
    </row>
    <row r="3" spans="1:18" x14ac:dyDescent="0.25">
      <c r="A3" s="73">
        <v>2011</v>
      </c>
      <c r="B3" s="70" t="s">
        <v>126</v>
      </c>
      <c r="C3" s="13" t="s">
        <v>127</v>
      </c>
      <c r="D3" s="71" t="s">
        <v>128</v>
      </c>
      <c r="E3" s="74" t="s">
        <v>129</v>
      </c>
      <c r="F3" s="75">
        <v>79</v>
      </c>
      <c r="G3" s="75">
        <v>79</v>
      </c>
      <c r="H3" s="75">
        <v>76</v>
      </c>
      <c r="I3" s="75">
        <v>76</v>
      </c>
      <c r="J3" s="76">
        <f t="shared" ref="J3:J26" si="0">AVERAGE(F3:I3)</f>
        <v>77.5</v>
      </c>
      <c r="K3" s="12" t="s">
        <v>95</v>
      </c>
      <c r="L3" s="14"/>
      <c r="M3" s="14"/>
      <c r="N3" s="14"/>
      <c r="O3" s="14"/>
      <c r="P3" s="77">
        <v>68</v>
      </c>
      <c r="Q3" s="78">
        <f t="shared" ref="Q3:Q31" si="1">J3/P3</f>
        <v>1.1397058823529411</v>
      </c>
      <c r="R3" s="69">
        <f t="shared" ref="R3:R31" si="2">1.1/Q3</f>
        <v>0.9651612903225808</v>
      </c>
    </row>
    <row r="4" spans="1:18" x14ac:dyDescent="0.25">
      <c r="A4" s="73">
        <v>2012</v>
      </c>
      <c r="B4" s="70" t="s">
        <v>126</v>
      </c>
      <c r="C4" s="13" t="s">
        <v>127</v>
      </c>
      <c r="D4" s="71" t="s">
        <v>128</v>
      </c>
      <c r="E4" s="74" t="s">
        <v>129</v>
      </c>
      <c r="F4" s="75">
        <v>78</v>
      </c>
      <c r="G4" s="75">
        <v>78</v>
      </c>
      <c r="H4" s="75">
        <v>76</v>
      </c>
      <c r="I4" s="75">
        <v>75</v>
      </c>
      <c r="J4" s="76">
        <f t="shared" si="0"/>
        <v>76.75</v>
      </c>
      <c r="K4" s="12" t="s">
        <v>95</v>
      </c>
      <c r="L4" s="14"/>
      <c r="M4" s="14"/>
      <c r="N4" s="14"/>
      <c r="O4" s="14"/>
      <c r="P4" s="77">
        <v>68</v>
      </c>
      <c r="Q4" s="78">
        <f t="shared" si="1"/>
        <v>1.1286764705882353</v>
      </c>
      <c r="R4" s="69">
        <f t="shared" si="2"/>
        <v>0.97459283387622164</v>
      </c>
    </row>
    <row r="5" spans="1:18" x14ac:dyDescent="0.25">
      <c r="A5" s="73">
        <v>2013</v>
      </c>
      <c r="B5" s="70" t="s">
        <v>126</v>
      </c>
      <c r="C5" s="13" t="s">
        <v>127</v>
      </c>
      <c r="D5" s="71" t="s">
        <v>128</v>
      </c>
      <c r="E5" s="74" t="s">
        <v>129</v>
      </c>
      <c r="F5" s="75">
        <v>78</v>
      </c>
      <c r="G5" s="75">
        <v>78</v>
      </c>
      <c r="H5" s="75">
        <v>76</v>
      </c>
      <c r="I5" s="75">
        <v>76</v>
      </c>
      <c r="J5" s="76">
        <f t="shared" si="0"/>
        <v>77</v>
      </c>
      <c r="K5" s="12" t="s">
        <v>95</v>
      </c>
      <c r="L5" s="14"/>
      <c r="M5" s="14"/>
      <c r="N5" s="14"/>
      <c r="O5" s="14"/>
      <c r="P5" s="77">
        <v>68</v>
      </c>
      <c r="Q5" s="78">
        <f t="shared" si="1"/>
        <v>1.1323529411764706</v>
      </c>
      <c r="R5" s="69">
        <f t="shared" si="2"/>
        <v>0.97142857142857153</v>
      </c>
    </row>
    <row r="6" spans="1:18" x14ac:dyDescent="0.25">
      <c r="A6" s="73">
        <v>2014</v>
      </c>
      <c r="B6" s="70" t="s">
        <v>126</v>
      </c>
      <c r="C6" s="13" t="s">
        <v>127</v>
      </c>
      <c r="D6" s="71" t="s">
        <v>128</v>
      </c>
      <c r="E6" s="74" t="s">
        <v>129</v>
      </c>
      <c r="F6" s="75">
        <v>82</v>
      </c>
      <c r="G6" s="75">
        <v>82</v>
      </c>
      <c r="H6" s="75">
        <v>78</v>
      </c>
      <c r="I6" s="75">
        <v>78</v>
      </c>
      <c r="J6" s="76">
        <f t="shared" si="0"/>
        <v>80</v>
      </c>
      <c r="K6" s="12" t="s">
        <v>95</v>
      </c>
      <c r="L6" s="14"/>
      <c r="M6" s="14"/>
      <c r="N6" s="14"/>
      <c r="O6" s="14"/>
      <c r="P6" s="77">
        <v>68</v>
      </c>
      <c r="Q6" s="78">
        <f t="shared" si="1"/>
        <v>1.1764705882352942</v>
      </c>
      <c r="R6" s="69">
        <f t="shared" si="2"/>
        <v>0.93500000000000005</v>
      </c>
    </row>
    <row r="7" spans="1:18" x14ac:dyDescent="0.25">
      <c r="A7" s="73">
        <v>2015</v>
      </c>
      <c r="B7" s="70" t="s">
        <v>126</v>
      </c>
      <c r="C7" s="13" t="s">
        <v>127</v>
      </c>
      <c r="D7" s="71" t="s">
        <v>128</v>
      </c>
      <c r="E7" s="74" t="s">
        <v>129</v>
      </c>
      <c r="F7" s="75">
        <v>82</v>
      </c>
      <c r="G7" s="75">
        <v>82</v>
      </c>
      <c r="H7" s="75">
        <v>80</v>
      </c>
      <c r="I7" s="75">
        <v>80</v>
      </c>
      <c r="J7" s="76">
        <f t="shared" si="0"/>
        <v>81</v>
      </c>
      <c r="K7" s="12" t="s">
        <v>95</v>
      </c>
      <c r="L7" s="14"/>
      <c r="M7" s="14"/>
      <c r="N7" s="14"/>
      <c r="O7" s="14"/>
      <c r="P7" s="77">
        <v>68</v>
      </c>
      <c r="Q7" s="78">
        <f t="shared" si="1"/>
        <v>1.1911764705882353</v>
      </c>
      <c r="R7" s="69">
        <f t="shared" si="2"/>
        <v>0.92345679012345683</v>
      </c>
    </row>
    <row r="8" spans="1:18" x14ac:dyDescent="0.25">
      <c r="A8" s="73">
        <v>2016</v>
      </c>
      <c r="B8" s="70" t="s">
        <v>126</v>
      </c>
      <c r="C8" s="13" t="s">
        <v>127</v>
      </c>
      <c r="D8" s="71" t="s">
        <v>128</v>
      </c>
      <c r="E8" s="74" t="s">
        <v>129</v>
      </c>
      <c r="F8" s="75">
        <v>79</v>
      </c>
      <c r="G8" s="75">
        <v>79</v>
      </c>
      <c r="H8" s="75">
        <v>75</v>
      </c>
      <c r="I8" s="75">
        <v>75</v>
      </c>
      <c r="J8" s="76">
        <f t="shared" si="0"/>
        <v>77</v>
      </c>
      <c r="K8" s="12" t="s">
        <v>95</v>
      </c>
      <c r="L8" s="14"/>
      <c r="M8" s="14"/>
      <c r="N8" s="14"/>
      <c r="O8" s="14"/>
      <c r="P8" s="77">
        <v>68</v>
      </c>
      <c r="Q8" s="78">
        <f t="shared" si="1"/>
        <v>1.1323529411764706</v>
      </c>
      <c r="R8" s="69">
        <f t="shared" si="2"/>
        <v>0.97142857142857153</v>
      </c>
    </row>
    <row r="9" spans="1:18" x14ac:dyDescent="0.25">
      <c r="A9" s="73">
        <v>2017</v>
      </c>
      <c r="B9" s="70" t="s">
        <v>126</v>
      </c>
      <c r="C9" s="13" t="s">
        <v>127</v>
      </c>
      <c r="D9" s="71" t="s">
        <v>128</v>
      </c>
      <c r="E9" s="74" t="s">
        <v>129</v>
      </c>
      <c r="F9" s="75">
        <v>80</v>
      </c>
      <c r="G9" s="75">
        <v>80</v>
      </c>
      <c r="H9" s="75">
        <v>78</v>
      </c>
      <c r="I9" s="75">
        <v>78</v>
      </c>
      <c r="J9" s="76">
        <f t="shared" si="0"/>
        <v>79</v>
      </c>
      <c r="K9" s="12" t="s">
        <v>95</v>
      </c>
      <c r="L9" s="14"/>
      <c r="M9" s="14"/>
      <c r="N9" s="14"/>
      <c r="O9" s="14"/>
      <c r="P9" s="77">
        <v>68</v>
      </c>
      <c r="Q9" s="78">
        <f t="shared" si="1"/>
        <v>1.161764705882353</v>
      </c>
      <c r="R9" s="69">
        <f t="shared" si="2"/>
        <v>0.94683544303797473</v>
      </c>
    </row>
    <row r="10" spans="1:18" x14ac:dyDescent="0.25">
      <c r="A10" s="73">
        <v>2018</v>
      </c>
      <c r="B10" s="70" t="s">
        <v>126</v>
      </c>
      <c r="C10" s="13" t="s">
        <v>127</v>
      </c>
      <c r="D10" s="71" t="s">
        <v>128</v>
      </c>
      <c r="E10" s="74" t="s">
        <v>129</v>
      </c>
      <c r="F10" s="75">
        <v>80</v>
      </c>
      <c r="G10" s="75">
        <v>80</v>
      </c>
      <c r="H10" s="75">
        <v>79</v>
      </c>
      <c r="I10" s="75">
        <v>79</v>
      </c>
      <c r="J10" s="76">
        <f t="shared" si="0"/>
        <v>79.5</v>
      </c>
      <c r="K10" s="12" t="s">
        <v>95</v>
      </c>
      <c r="L10" s="14"/>
      <c r="M10" s="14"/>
      <c r="N10" s="14"/>
      <c r="O10" s="14"/>
      <c r="P10" s="77">
        <v>68</v>
      </c>
      <c r="Q10" s="78">
        <f t="shared" si="1"/>
        <v>1.1691176470588236</v>
      </c>
      <c r="R10" s="69">
        <f t="shared" si="2"/>
        <v>0.9408805031446541</v>
      </c>
    </row>
    <row r="11" spans="1:18" x14ac:dyDescent="0.25">
      <c r="A11" s="73">
        <v>2019</v>
      </c>
      <c r="B11" s="70" t="s">
        <v>126</v>
      </c>
      <c r="C11" s="13" t="s">
        <v>127</v>
      </c>
      <c r="D11" s="71" t="s">
        <v>128</v>
      </c>
      <c r="E11" s="74" t="s">
        <v>129</v>
      </c>
      <c r="F11" s="75">
        <v>76</v>
      </c>
      <c r="G11" s="75">
        <v>75</v>
      </c>
      <c r="H11" s="75">
        <v>74</v>
      </c>
      <c r="I11" s="75">
        <v>74</v>
      </c>
      <c r="J11" s="76">
        <f t="shared" si="0"/>
        <v>74.75</v>
      </c>
      <c r="K11" s="12" t="s">
        <v>95</v>
      </c>
      <c r="L11" s="14"/>
      <c r="M11" s="14"/>
      <c r="N11" s="14"/>
      <c r="O11" s="14"/>
      <c r="P11" s="77">
        <v>68</v>
      </c>
      <c r="Q11" s="78">
        <f t="shared" si="1"/>
        <v>1.099264705882353</v>
      </c>
      <c r="R11" s="69">
        <f t="shared" si="2"/>
        <v>1.0006688963210701</v>
      </c>
    </row>
    <row r="12" spans="1:18" x14ac:dyDescent="0.25">
      <c r="A12" s="73">
        <v>2020</v>
      </c>
      <c r="B12" s="70" t="s">
        <v>126</v>
      </c>
      <c r="C12" s="13" t="s">
        <v>127</v>
      </c>
      <c r="D12" s="71" t="s">
        <v>128</v>
      </c>
      <c r="E12" s="74" t="s">
        <v>129</v>
      </c>
      <c r="F12" s="75">
        <v>76</v>
      </c>
      <c r="G12" s="75">
        <v>76</v>
      </c>
      <c r="H12" s="75">
        <v>75</v>
      </c>
      <c r="I12" s="75">
        <v>75</v>
      </c>
      <c r="J12" s="76">
        <f t="shared" si="0"/>
        <v>75.5</v>
      </c>
      <c r="K12" s="12" t="s">
        <v>95</v>
      </c>
      <c r="L12" s="14"/>
      <c r="M12" s="14"/>
      <c r="N12" s="14"/>
      <c r="O12" s="14"/>
      <c r="P12" s="77">
        <v>68</v>
      </c>
      <c r="Q12" s="78">
        <f t="shared" si="1"/>
        <v>1.1102941176470589</v>
      </c>
      <c r="R12" s="69">
        <f t="shared" si="2"/>
        <v>0.99072847682119214</v>
      </c>
    </row>
    <row r="13" spans="1:18" x14ac:dyDescent="0.25">
      <c r="A13" s="73">
        <v>2021</v>
      </c>
      <c r="B13" s="70" t="s">
        <v>126</v>
      </c>
      <c r="C13" s="13" t="s">
        <v>127</v>
      </c>
      <c r="D13" s="71" t="s">
        <v>128</v>
      </c>
      <c r="E13" s="74" t="s">
        <v>129</v>
      </c>
      <c r="F13" s="75">
        <v>80</v>
      </c>
      <c r="G13" s="75">
        <v>80</v>
      </c>
      <c r="H13" s="75">
        <v>79</v>
      </c>
      <c r="I13" s="75">
        <v>79</v>
      </c>
      <c r="J13" s="76">
        <f t="shared" si="0"/>
        <v>79.5</v>
      </c>
      <c r="K13" s="12" t="s">
        <v>95</v>
      </c>
      <c r="L13" s="14"/>
      <c r="M13" s="14"/>
      <c r="N13" s="14"/>
      <c r="O13" s="14"/>
      <c r="P13" s="77">
        <v>68</v>
      </c>
      <c r="Q13" s="78">
        <f t="shared" si="1"/>
        <v>1.1691176470588236</v>
      </c>
      <c r="R13" s="69">
        <f t="shared" si="2"/>
        <v>0.9408805031446541</v>
      </c>
    </row>
    <row r="14" spans="1:18" x14ac:dyDescent="0.25">
      <c r="A14" s="73">
        <v>2020</v>
      </c>
      <c r="B14" s="70" t="s">
        <v>130</v>
      </c>
      <c r="C14" s="13" t="s">
        <v>131</v>
      </c>
      <c r="D14" s="71" t="s">
        <v>128</v>
      </c>
      <c r="E14" s="74" t="s">
        <v>129</v>
      </c>
      <c r="F14" s="75">
        <v>83</v>
      </c>
      <c r="G14" s="75">
        <v>83</v>
      </c>
      <c r="H14" s="75">
        <v>82</v>
      </c>
      <c r="I14" s="75">
        <v>82</v>
      </c>
      <c r="J14" s="76">
        <f t="shared" si="0"/>
        <v>82.5</v>
      </c>
      <c r="K14" s="12" t="s">
        <v>95</v>
      </c>
      <c r="L14" s="14"/>
      <c r="M14" s="14"/>
      <c r="N14" s="14"/>
      <c r="O14" s="14"/>
      <c r="P14" s="77">
        <v>74.3</v>
      </c>
      <c r="Q14" s="78">
        <f t="shared" si="1"/>
        <v>1.1103633916554509</v>
      </c>
      <c r="R14" s="69">
        <f t="shared" si="2"/>
        <v>0.9906666666666667</v>
      </c>
    </row>
    <row r="15" spans="1:18" x14ac:dyDescent="0.25">
      <c r="A15" s="73">
        <v>2021</v>
      </c>
      <c r="B15" s="70" t="s">
        <v>130</v>
      </c>
      <c r="C15" s="13" t="s">
        <v>131</v>
      </c>
      <c r="D15" s="71" t="s">
        <v>128</v>
      </c>
      <c r="E15" s="74" t="s">
        <v>129</v>
      </c>
      <c r="F15" s="75">
        <v>82</v>
      </c>
      <c r="G15" s="75">
        <v>82</v>
      </c>
      <c r="H15" s="75">
        <v>81</v>
      </c>
      <c r="I15" s="75">
        <v>81</v>
      </c>
      <c r="J15" s="76">
        <f t="shared" si="0"/>
        <v>81.5</v>
      </c>
      <c r="K15" s="12" t="s">
        <v>95</v>
      </c>
      <c r="L15" s="14"/>
      <c r="M15" s="14"/>
      <c r="N15" s="14"/>
      <c r="O15" s="14"/>
      <c r="P15" s="77">
        <v>74.3</v>
      </c>
      <c r="Q15" s="78">
        <f t="shared" si="1"/>
        <v>1.0969044414535667</v>
      </c>
      <c r="R15" s="69">
        <f t="shared" si="2"/>
        <v>1.0028220858895707</v>
      </c>
    </row>
    <row r="16" spans="1:18" x14ac:dyDescent="0.25">
      <c r="A16" s="73">
        <v>2012</v>
      </c>
      <c r="B16" s="70" t="s">
        <v>126</v>
      </c>
      <c r="C16" s="13" t="s">
        <v>127</v>
      </c>
      <c r="D16" s="71" t="s">
        <v>132</v>
      </c>
      <c r="E16" s="74" t="s">
        <v>129</v>
      </c>
      <c r="F16" s="75"/>
      <c r="G16" s="75">
        <v>84</v>
      </c>
      <c r="H16" s="75"/>
      <c r="I16" s="75">
        <v>78</v>
      </c>
      <c r="J16" s="76">
        <f t="shared" si="0"/>
        <v>81</v>
      </c>
      <c r="K16" s="12" t="s">
        <v>99</v>
      </c>
      <c r="L16" s="14"/>
      <c r="M16" s="14"/>
      <c r="N16" s="14"/>
      <c r="O16" s="14"/>
      <c r="P16" s="77">
        <v>70.3</v>
      </c>
      <c r="Q16" s="78">
        <f t="shared" si="1"/>
        <v>1.1522048364153628</v>
      </c>
      <c r="R16" s="69">
        <f t="shared" si="2"/>
        <v>0.95469135802469141</v>
      </c>
    </row>
    <row r="17" spans="1:18" x14ac:dyDescent="0.25">
      <c r="A17" s="73">
        <v>2013</v>
      </c>
      <c r="B17" s="70" t="s">
        <v>126</v>
      </c>
      <c r="C17" s="13" t="s">
        <v>127</v>
      </c>
      <c r="D17" s="71" t="s">
        <v>132</v>
      </c>
      <c r="E17" s="74" t="s">
        <v>129</v>
      </c>
      <c r="F17" s="75"/>
      <c r="G17" s="75">
        <v>83</v>
      </c>
      <c r="H17" s="75"/>
      <c r="I17" s="75">
        <v>76</v>
      </c>
      <c r="J17" s="76">
        <f t="shared" si="0"/>
        <v>79.5</v>
      </c>
      <c r="K17" s="12" t="s">
        <v>99</v>
      </c>
      <c r="L17" s="14"/>
      <c r="M17" s="14"/>
      <c r="N17" s="14"/>
      <c r="O17" s="14"/>
      <c r="P17" s="77">
        <f>P16</f>
        <v>70.3</v>
      </c>
      <c r="Q17" s="78">
        <f t="shared" si="1"/>
        <v>1.1308677098150783</v>
      </c>
      <c r="R17" s="69">
        <f t="shared" si="2"/>
        <v>0.97270440251572321</v>
      </c>
    </row>
    <row r="18" spans="1:18" x14ac:dyDescent="0.25">
      <c r="A18" s="73">
        <v>2014</v>
      </c>
      <c r="B18" s="70" t="s">
        <v>126</v>
      </c>
      <c r="C18" s="13" t="s">
        <v>127</v>
      </c>
      <c r="D18" s="71" t="s">
        <v>132</v>
      </c>
      <c r="E18" s="74" t="s">
        <v>129</v>
      </c>
      <c r="F18" s="75"/>
      <c r="G18" s="75">
        <v>81</v>
      </c>
      <c r="H18" s="75"/>
      <c r="I18" s="75">
        <v>75</v>
      </c>
      <c r="J18" s="76">
        <f t="shared" si="0"/>
        <v>78</v>
      </c>
      <c r="K18" s="12" t="s">
        <v>99</v>
      </c>
      <c r="L18" s="14"/>
      <c r="M18" s="14"/>
      <c r="N18" s="14"/>
      <c r="O18" s="14"/>
      <c r="P18" s="77">
        <f t="shared" ref="P18:P26" si="3">P17</f>
        <v>70.3</v>
      </c>
      <c r="Q18" s="78">
        <f t="shared" si="1"/>
        <v>1.1095305832147937</v>
      </c>
      <c r="R18" s="69">
        <f t="shared" si="2"/>
        <v>0.99141025641025649</v>
      </c>
    </row>
    <row r="19" spans="1:18" x14ac:dyDescent="0.25">
      <c r="A19" s="73">
        <v>2015</v>
      </c>
      <c r="B19" s="70" t="s">
        <v>126</v>
      </c>
      <c r="C19" s="13" t="s">
        <v>127</v>
      </c>
      <c r="D19" s="71" t="s">
        <v>132</v>
      </c>
      <c r="E19" s="74" t="s">
        <v>129</v>
      </c>
      <c r="F19" s="75"/>
      <c r="G19" s="75">
        <v>90</v>
      </c>
      <c r="H19" s="75"/>
      <c r="I19" s="75">
        <v>84</v>
      </c>
      <c r="J19" s="76">
        <f t="shared" si="0"/>
        <v>87</v>
      </c>
      <c r="K19" s="12" t="s">
        <v>99</v>
      </c>
      <c r="L19" s="14"/>
      <c r="M19" s="14"/>
      <c r="N19" s="14"/>
      <c r="O19" s="14"/>
      <c r="P19" s="77">
        <f t="shared" si="3"/>
        <v>70.3</v>
      </c>
      <c r="Q19" s="78">
        <f t="shared" si="1"/>
        <v>1.2375533428165009</v>
      </c>
      <c r="R19" s="69">
        <f t="shared" si="2"/>
        <v>0.88885057471264362</v>
      </c>
    </row>
    <row r="20" spans="1:18" x14ac:dyDescent="0.25">
      <c r="A20" s="73">
        <v>2016</v>
      </c>
      <c r="B20" s="70" t="s">
        <v>126</v>
      </c>
      <c r="C20" s="13" t="s">
        <v>127</v>
      </c>
      <c r="D20" s="71" t="s">
        <v>132</v>
      </c>
      <c r="E20" s="74" t="s">
        <v>129</v>
      </c>
      <c r="F20" s="75"/>
      <c r="G20" s="75">
        <v>87</v>
      </c>
      <c r="H20" s="75"/>
      <c r="I20" s="75">
        <v>82</v>
      </c>
      <c r="J20" s="76">
        <f t="shared" si="0"/>
        <v>84.5</v>
      </c>
      <c r="K20" s="12" t="s">
        <v>99</v>
      </c>
      <c r="L20" s="14"/>
      <c r="M20" s="14"/>
      <c r="N20" s="14"/>
      <c r="O20" s="14"/>
      <c r="P20" s="77">
        <f t="shared" si="3"/>
        <v>70.3</v>
      </c>
      <c r="Q20" s="78">
        <f t="shared" si="1"/>
        <v>1.20199146514936</v>
      </c>
      <c r="R20" s="69">
        <f t="shared" si="2"/>
        <v>0.91514792899408282</v>
      </c>
    </row>
    <row r="21" spans="1:18" x14ac:dyDescent="0.25">
      <c r="A21" s="73">
        <v>2017</v>
      </c>
      <c r="B21" s="70" t="s">
        <v>126</v>
      </c>
      <c r="C21" s="13" t="s">
        <v>127</v>
      </c>
      <c r="D21" s="71" t="s">
        <v>132</v>
      </c>
      <c r="E21" s="74" t="s">
        <v>129</v>
      </c>
      <c r="F21" s="75"/>
      <c r="G21" s="75">
        <v>88</v>
      </c>
      <c r="H21" s="75"/>
      <c r="I21" s="75">
        <v>83</v>
      </c>
      <c r="J21" s="76">
        <f t="shared" si="0"/>
        <v>85.5</v>
      </c>
      <c r="K21" s="12" t="s">
        <v>99</v>
      </c>
      <c r="L21" s="14"/>
      <c r="M21" s="14"/>
      <c r="N21" s="14"/>
      <c r="O21" s="14"/>
      <c r="P21" s="77">
        <f t="shared" si="3"/>
        <v>70.3</v>
      </c>
      <c r="Q21" s="78">
        <f t="shared" si="1"/>
        <v>1.2162162162162162</v>
      </c>
      <c r="R21" s="69">
        <f t="shared" si="2"/>
        <v>0.9044444444444445</v>
      </c>
    </row>
    <row r="22" spans="1:18" x14ac:dyDescent="0.25">
      <c r="A22" s="73">
        <v>2018</v>
      </c>
      <c r="B22" s="70" t="s">
        <v>126</v>
      </c>
      <c r="C22" s="13" t="s">
        <v>127</v>
      </c>
      <c r="D22" s="71" t="s">
        <v>132</v>
      </c>
      <c r="E22" s="74" t="s">
        <v>129</v>
      </c>
      <c r="F22" s="75"/>
      <c r="G22" s="75">
        <v>76</v>
      </c>
      <c r="H22" s="75"/>
      <c r="I22" s="75">
        <v>73</v>
      </c>
      <c r="J22" s="76">
        <f t="shared" si="0"/>
        <v>74.5</v>
      </c>
      <c r="K22" s="12" t="s">
        <v>99</v>
      </c>
      <c r="L22" s="14"/>
      <c r="M22" s="14"/>
      <c r="N22" s="14"/>
      <c r="O22" s="14"/>
      <c r="P22" s="77">
        <f t="shared" si="3"/>
        <v>70.3</v>
      </c>
      <c r="Q22" s="78">
        <f t="shared" si="1"/>
        <v>1.0597439544807967</v>
      </c>
      <c r="R22" s="69">
        <f t="shared" si="2"/>
        <v>1.037986577181208</v>
      </c>
    </row>
    <row r="23" spans="1:18" x14ac:dyDescent="0.25">
      <c r="A23" s="73">
        <v>2019</v>
      </c>
      <c r="B23" s="70" t="s">
        <v>126</v>
      </c>
      <c r="C23" s="13" t="s">
        <v>127</v>
      </c>
      <c r="D23" s="71" t="s">
        <v>132</v>
      </c>
      <c r="E23" s="74" t="s">
        <v>129</v>
      </c>
      <c r="F23" s="75"/>
      <c r="G23" s="75">
        <v>81</v>
      </c>
      <c r="H23" s="75"/>
      <c r="I23" s="75">
        <v>78</v>
      </c>
      <c r="J23" s="76">
        <f t="shared" si="0"/>
        <v>79.5</v>
      </c>
      <c r="K23" s="12" t="s">
        <v>99</v>
      </c>
      <c r="L23" s="14"/>
      <c r="M23" s="14"/>
      <c r="N23" s="14"/>
      <c r="O23" s="14"/>
      <c r="P23" s="77">
        <f t="shared" si="3"/>
        <v>70.3</v>
      </c>
      <c r="Q23" s="78">
        <f t="shared" si="1"/>
        <v>1.1308677098150783</v>
      </c>
      <c r="R23" s="69">
        <f t="shared" si="2"/>
        <v>0.97270440251572321</v>
      </c>
    </row>
    <row r="24" spans="1:18" x14ac:dyDescent="0.25">
      <c r="A24" s="73">
        <v>2020</v>
      </c>
      <c r="B24" s="70" t="s">
        <v>126</v>
      </c>
      <c r="C24" s="13" t="s">
        <v>127</v>
      </c>
      <c r="D24" s="71" t="s">
        <v>132</v>
      </c>
      <c r="E24" s="74" t="s">
        <v>129</v>
      </c>
      <c r="F24" s="75"/>
      <c r="G24" s="75">
        <v>77</v>
      </c>
      <c r="H24" s="75"/>
      <c r="I24" s="75">
        <v>74</v>
      </c>
      <c r="J24" s="76">
        <f t="shared" si="0"/>
        <v>75.5</v>
      </c>
      <c r="K24" s="12" t="s">
        <v>99</v>
      </c>
      <c r="L24" s="14"/>
      <c r="M24" s="14"/>
      <c r="N24" s="14"/>
      <c r="O24" s="14"/>
      <c r="P24" s="77">
        <f t="shared" si="3"/>
        <v>70.3</v>
      </c>
      <c r="Q24" s="78">
        <f t="shared" si="1"/>
        <v>1.073968705547653</v>
      </c>
      <c r="R24" s="69">
        <f t="shared" si="2"/>
        <v>1.0242384105960265</v>
      </c>
    </row>
    <row r="25" spans="1:18" x14ac:dyDescent="0.25">
      <c r="A25" s="73">
        <v>2021</v>
      </c>
      <c r="B25" s="70" t="s">
        <v>126</v>
      </c>
      <c r="C25" s="13" t="s">
        <v>127</v>
      </c>
      <c r="D25" s="71" t="s">
        <v>132</v>
      </c>
      <c r="E25" s="74" t="s">
        <v>129</v>
      </c>
      <c r="F25" s="75"/>
      <c r="G25" s="75">
        <v>79</v>
      </c>
      <c r="H25" s="75"/>
      <c r="I25" s="75">
        <v>76</v>
      </c>
      <c r="J25" s="76">
        <f t="shared" si="0"/>
        <v>77.5</v>
      </c>
      <c r="K25" s="12" t="s">
        <v>99</v>
      </c>
      <c r="L25" s="14"/>
      <c r="M25" s="14"/>
      <c r="N25" s="14"/>
      <c r="O25" s="14"/>
      <c r="P25" s="77">
        <f t="shared" si="3"/>
        <v>70.3</v>
      </c>
      <c r="Q25" s="78">
        <f t="shared" si="1"/>
        <v>1.1024182076813656</v>
      </c>
      <c r="R25" s="69">
        <f t="shared" si="2"/>
        <v>0.99780645161290338</v>
      </c>
    </row>
    <row r="26" spans="1:18" x14ac:dyDescent="0.25">
      <c r="A26" s="73">
        <v>2022</v>
      </c>
      <c r="B26" s="70" t="s">
        <v>126</v>
      </c>
      <c r="C26" s="13" t="s">
        <v>127</v>
      </c>
      <c r="D26" s="71" t="s">
        <v>132</v>
      </c>
      <c r="E26" s="74" t="s">
        <v>129</v>
      </c>
      <c r="F26" s="75"/>
      <c r="G26" s="75">
        <v>82</v>
      </c>
      <c r="H26" s="75"/>
      <c r="I26" s="75">
        <v>78</v>
      </c>
      <c r="J26" s="76">
        <f t="shared" si="0"/>
        <v>80</v>
      </c>
      <c r="K26" s="12" t="s">
        <v>99</v>
      </c>
      <c r="L26" s="14"/>
      <c r="M26" s="14"/>
      <c r="N26" s="14"/>
      <c r="O26" s="14"/>
      <c r="P26" s="77">
        <f t="shared" si="3"/>
        <v>70.3</v>
      </c>
      <c r="Q26" s="78">
        <f t="shared" si="1"/>
        <v>1.1379800853485065</v>
      </c>
      <c r="R26" s="69">
        <f t="shared" si="2"/>
        <v>0.96662500000000007</v>
      </c>
    </row>
    <row r="27" spans="1:18" x14ac:dyDescent="0.25">
      <c r="A27" s="73">
        <v>2020</v>
      </c>
      <c r="B27" s="70" t="s">
        <v>130</v>
      </c>
      <c r="C27" s="13" t="s">
        <v>131</v>
      </c>
      <c r="D27" s="71" t="s">
        <v>132</v>
      </c>
      <c r="E27" s="74" t="s">
        <v>129</v>
      </c>
      <c r="F27" s="75"/>
      <c r="G27" s="75">
        <v>80</v>
      </c>
      <c r="H27" s="75"/>
      <c r="I27" s="75">
        <v>81</v>
      </c>
      <c r="J27" s="76">
        <f>AVERAGE(F27:I27)</f>
        <v>80.5</v>
      </c>
      <c r="K27" s="12" t="s">
        <v>99</v>
      </c>
      <c r="L27" s="14"/>
      <c r="M27" s="14"/>
      <c r="N27" s="14"/>
      <c r="O27" s="14"/>
      <c r="P27" s="77">
        <v>72.099999999999994</v>
      </c>
      <c r="Q27" s="78">
        <f t="shared" si="1"/>
        <v>1.1165048543689322</v>
      </c>
      <c r="R27" s="69">
        <f t="shared" si="2"/>
        <v>0.98521739130434771</v>
      </c>
    </row>
    <row r="28" spans="1:18" x14ac:dyDescent="0.25">
      <c r="A28" s="73">
        <v>2021</v>
      </c>
      <c r="B28" s="70" t="s">
        <v>130</v>
      </c>
      <c r="C28" s="13" t="s">
        <v>131</v>
      </c>
      <c r="D28" s="71" t="s">
        <v>132</v>
      </c>
      <c r="E28" s="74" t="s">
        <v>129</v>
      </c>
      <c r="F28" s="75"/>
      <c r="G28" s="75">
        <v>81</v>
      </c>
      <c r="H28" s="75"/>
      <c r="I28" s="75">
        <v>82</v>
      </c>
      <c r="J28" s="76">
        <f>AVERAGE(F28:I28)</f>
        <v>81.5</v>
      </c>
      <c r="K28" s="12" t="s">
        <v>99</v>
      </c>
      <c r="L28" s="14"/>
      <c r="M28" s="14"/>
      <c r="N28" s="14"/>
      <c r="O28" s="14"/>
      <c r="P28" s="77">
        <v>72.099999999999994</v>
      </c>
      <c r="Q28" s="78">
        <f t="shared" si="1"/>
        <v>1.1303744798890432</v>
      </c>
      <c r="R28" s="69">
        <f t="shared" si="2"/>
        <v>0.9731288343558282</v>
      </c>
    </row>
    <row r="29" spans="1:18" x14ac:dyDescent="0.25">
      <c r="A29" s="73">
        <v>2022</v>
      </c>
      <c r="B29" s="70" t="s">
        <v>130</v>
      </c>
      <c r="C29" s="13" t="s">
        <v>131</v>
      </c>
      <c r="D29" s="71" t="s">
        <v>132</v>
      </c>
      <c r="E29" s="74" t="s">
        <v>129</v>
      </c>
      <c r="F29" s="75"/>
      <c r="G29" s="75">
        <v>84</v>
      </c>
      <c r="H29" s="75"/>
      <c r="I29" s="75">
        <v>83</v>
      </c>
      <c r="J29" s="76">
        <f>AVERAGE(F29:I29)</f>
        <v>83.5</v>
      </c>
      <c r="K29" s="12" t="s">
        <v>99</v>
      </c>
      <c r="L29" s="14"/>
      <c r="M29" s="14"/>
      <c r="N29" s="14"/>
      <c r="O29" s="14"/>
      <c r="P29" s="77">
        <v>72.099999999999994</v>
      </c>
      <c r="Q29" s="78">
        <f t="shared" si="1"/>
        <v>1.1581137309292651</v>
      </c>
      <c r="R29" s="69">
        <f t="shared" si="2"/>
        <v>0.94982035928143704</v>
      </c>
    </row>
    <row r="30" spans="1:18" x14ac:dyDescent="0.25">
      <c r="A30" s="73" t="s">
        <v>133</v>
      </c>
      <c r="B30" s="70" t="s">
        <v>126</v>
      </c>
      <c r="C30" s="13" t="s">
        <v>127</v>
      </c>
      <c r="D30" s="71" t="s">
        <v>134</v>
      </c>
      <c r="E30" s="74" t="s">
        <v>129</v>
      </c>
      <c r="F30" s="75"/>
      <c r="G30" s="75"/>
      <c r="H30" s="75"/>
      <c r="I30" s="75"/>
      <c r="J30" s="76">
        <f>AVERAGE(J16:J26,J3:J13)</f>
        <v>79.090909090909093</v>
      </c>
      <c r="K30" s="12" t="s">
        <v>122</v>
      </c>
      <c r="L30" s="14"/>
      <c r="M30" s="14"/>
      <c r="N30" s="14"/>
      <c r="O30" s="14"/>
      <c r="P30" s="77">
        <v>65.868588349495496</v>
      </c>
      <c r="Q30" s="78">
        <f t="shared" si="1"/>
        <v>1.2007378793554313</v>
      </c>
      <c r="R30" s="69">
        <f t="shared" si="2"/>
        <v>0.91610335520562713</v>
      </c>
    </row>
    <row r="31" spans="1:18" x14ac:dyDescent="0.25">
      <c r="A31" s="73" t="s">
        <v>135</v>
      </c>
      <c r="B31" s="70" t="s">
        <v>130</v>
      </c>
      <c r="C31" s="13" t="s">
        <v>131</v>
      </c>
      <c r="D31" s="71" t="s">
        <v>134</v>
      </c>
      <c r="E31" s="74" t="s">
        <v>129</v>
      </c>
      <c r="F31" s="75"/>
      <c r="G31" s="75"/>
      <c r="H31" s="75"/>
      <c r="I31" s="75"/>
      <c r="J31" s="76">
        <f>AVERAGE(J14:J15,J27:J29)</f>
        <v>81.900000000000006</v>
      </c>
      <c r="K31" s="12" t="s">
        <v>122</v>
      </c>
      <c r="L31" s="14"/>
      <c r="M31" s="14"/>
      <c r="N31" s="14"/>
      <c r="O31" s="14"/>
      <c r="P31" s="77">
        <v>65.370094380044705</v>
      </c>
      <c r="Q31" s="78">
        <f t="shared" si="1"/>
        <v>1.2528664793392332</v>
      </c>
      <c r="R31" s="69">
        <f t="shared" si="2"/>
        <v>0.87798661560499602</v>
      </c>
    </row>
  </sheetData>
  <mergeCells count="2">
    <mergeCell ref="D1:J1"/>
    <mergeCell ref="K1:P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23C80-2C7E-4A33-A57D-C9E89842D6DB}">
  <dimension ref="A1:R11"/>
  <sheetViews>
    <sheetView workbookViewId="0">
      <selection activeCell="F41" sqref="F41"/>
    </sheetView>
  </sheetViews>
  <sheetFormatPr defaultRowHeight="15" x14ac:dyDescent="0.25"/>
  <cols>
    <col min="1" max="1" width="15" bestFit="1" customWidth="1"/>
    <col min="3" max="3" width="10.7109375" bestFit="1" customWidth="1"/>
    <col min="4" max="4" width="15" bestFit="1" customWidth="1"/>
    <col min="5" max="5" width="17" bestFit="1" customWidth="1"/>
    <col min="11" max="11" width="15" bestFit="1" customWidth="1"/>
    <col min="17" max="17" width="12.7109375" bestFit="1" customWidth="1"/>
    <col min="18" max="18" width="20.5703125" bestFit="1" customWidth="1"/>
  </cols>
  <sheetData>
    <row r="1" spans="1:18" ht="18.75" x14ac:dyDescent="0.3">
      <c r="A1" s="18"/>
      <c r="B1" s="1"/>
      <c r="C1" s="20"/>
      <c r="D1" s="143" t="s">
        <v>73</v>
      </c>
      <c r="E1" s="144"/>
      <c r="F1" s="144"/>
      <c r="G1" s="144"/>
      <c r="H1" s="144"/>
      <c r="I1" s="144"/>
      <c r="J1" s="145"/>
      <c r="K1" s="146" t="s">
        <v>74</v>
      </c>
      <c r="L1" s="147"/>
      <c r="M1" s="147"/>
      <c r="N1" s="147"/>
      <c r="O1" s="147"/>
      <c r="P1" s="148"/>
      <c r="Q1" s="2" t="s">
        <v>75</v>
      </c>
      <c r="R1" s="2" t="s">
        <v>76</v>
      </c>
    </row>
    <row r="2" spans="1:18" ht="75" x14ac:dyDescent="0.25">
      <c r="A2" s="19" t="s">
        <v>112</v>
      </c>
      <c r="B2" s="3" t="s">
        <v>77</v>
      </c>
      <c r="C2" s="4" t="s">
        <v>78</v>
      </c>
      <c r="D2" s="5" t="s">
        <v>79</v>
      </c>
      <c r="E2" s="21" t="s">
        <v>113</v>
      </c>
      <c r="F2" s="6" t="s">
        <v>114</v>
      </c>
      <c r="G2" s="6" t="s">
        <v>83</v>
      </c>
      <c r="H2" s="6" t="s">
        <v>115</v>
      </c>
      <c r="I2" s="6" t="s">
        <v>85</v>
      </c>
      <c r="J2" s="7" t="s">
        <v>86</v>
      </c>
      <c r="K2" s="5" t="s">
        <v>87</v>
      </c>
      <c r="L2" s="6" t="s">
        <v>114</v>
      </c>
      <c r="M2" s="6" t="s">
        <v>83</v>
      </c>
      <c r="N2" s="6" t="s">
        <v>115</v>
      </c>
      <c r="O2" s="6" t="s">
        <v>85</v>
      </c>
      <c r="P2" s="7" t="s">
        <v>88</v>
      </c>
      <c r="Q2" s="8" t="s">
        <v>89</v>
      </c>
      <c r="R2" s="8" t="s">
        <v>90</v>
      </c>
    </row>
    <row r="3" spans="1:18" x14ac:dyDescent="0.25">
      <c r="A3" s="48" t="s">
        <v>101</v>
      </c>
      <c r="B3" s="47" t="s">
        <v>136</v>
      </c>
      <c r="C3" s="47" t="s">
        <v>47</v>
      </c>
      <c r="D3" s="48" t="s">
        <v>101</v>
      </c>
      <c r="E3" s="49" t="s">
        <v>129</v>
      </c>
      <c r="F3" s="49">
        <v>80</v>
      </c>
      <c r="G3" s="49">
        <v>80</v>
      </c>
      <c r="H3" s="49">
        <v>78</v>
      </c>
      <c r="I3" s="49">
        <v>78</v>
      </c>
      <c r="J3" s="61">
        <f t="shared" ref="J3:J9" si="0">AVERAGE(F3:I3)</f>
        <v>79</v>
      </c>
      <c r="K3" s="47" t="s">
        <v>95</v>
      </c>
      <c r="L3" s="50">
        <v>70</v>
      </c>
      <c r="M3" s="50">
        <v>70</v>
      </c>
      <c r="N3" s="50">
        <v>69</v>
      </c>
      <c r="O3" s="50">
        <v>69</v>
      </c>
      <c r="P3" s="63">
        <f t="shared" ref="P3:P9" si="1">AVERAGE(L3:O3)</f>
        <v>69.5</v>
      </c>
      <c r="Q3" s="66">
        <f t="shared" ref="Q3:Q9" si="2">J3/P3</f>
        <v>1.1366906474820144</v>
      </c>
      <c r="R3" s="67">
        <f t="shared" ref="R3:R9" si="3">1.1/Q3</f>
        <v>0.96772151898734182</v>
      </c>
    </row>
    <row r="4" spans="1:18" x14ac:dyDescent="0.25">
      <c r="A4" s="48" t="s">
        <v>101</v>
      </c>
      <c r="B4" s="47" t="s">
        <v>137</v>
      </c>
      <c r="C4" s="47" t="s">
        <v>47</v>
      </c>
      <c r="D4" s="48" t="s">
        <v>101</v>
      </c>
      <c r="E4" s="49" t="s">
        <v>129</v>
      </c>
      <c r="F4" s="49">
        <v>80</v>
      </c>
      <c r="G4" s="49">
        <v>80</v>
      </c>
      <c r="H4" s="49">
        <v>78</v>
      </c>
      <c r="I4" s="49">
        <v>78</v>
      </c>
      <c r="J4" s="61">
        <f t="shared" si="0"/>
        <v>79</v>
      </c>
      <c r="K4" s="47" t="s">
        <v>95</v>
      </c>
      <c r="L4" s="50">
        <v>70</v>
      </c>
      <c r="M4" s="50">
        <v>70</v>
      </c>
      <c r="N4" s="50">
        <v>69</v>
      </c>
      <c r="O4" s="50">
        <v>69</v>
      </c>
      <c r="P4" s="63">
        <f t="shared" si="1"/>
        <v>69.5</v>
      </c>
      <c r="Q4" s="66">
        <f t="shared" si="2"/>
        <v>1.1366906474820144</v>
      </c>
      <c r="R4" s="67">
        <f t="shared" si="3"/>
        <v>0.96772151898734182</v>
      </c>
    </row>
    <row r="5" spans="1:18" x14ac:dyDescent="0.25">
      <c r="A5" s="48" t="s">
        <v>138</v>
      </c>
      <c r="B5" s="51" t="s">
        <v>139</v>
      </c>
      <c r="C5" s="51" t="s">
        <v>140</v>
      </c>
      <c r="D5" s="48" t="s">
        <v>138</v>
      </c>
      <c r="E5" s="49" t="s">
        <v>129</v>
      </c>
      <c r="F5" s="52">
        <v>114</v>
      </c>
      <c r="G5" s="52">
        <v>115</v>
      </c>
      <c r="H5" s="52">
        <v>114</v>
      </c>
      <c r="I5" s="52">
        <v>114</v>
      </c>
      <c r="J5" s="58">
        <f t="shared" si="0"/>
        <v>114.25</v>
      </c>
      <c r="K5" s="51" t="s">
        <v>95</v>
      </c>
      <c r="L5" s="53">
        <v>98</v>
      </c>
      <c r="M5" s="53">
        <v>98</v>
      </c>
      <c r="N5" s="53">
        <v>98</v>
      </c>
      <c r="O5" s="53">
        <v>98</v>
      </c>
      <c r="P5" s="64">
        <f t="shared" si="1"/>
        <v>98</v>
      </c>
      <c r="Q5" s="59">
        <f t="shared" si="2"/>
        <v>1.1658163265306123</v>
      </c>
      <c r="R5" s="60">
        <f t="shared" si="3"/>
        <v>0.94354485776805253</v>
      </c>
    </row>
    <row r="6" spans="1:18" x14ac:dyDescent="0.25">
      <c r="A6" s="48" t="s">
        <v>101</v>
      </c>
      <c r="B6" s="51" t="s">
        <v>141</v>
      </c>
      <c r="C6" s="51" t="s">
        <v>140</v>
      </c>
      <c r="D6" s="48" t="s">
        <v>101</v>
      </c>
      <c r="E6" s="49" t="s">
        <v>129</v>
      </c>
      <c r="F6" s="52">
        <v>112</v>
      </c>
      <c r="G6" s="52">
        <v>112</v>
      </c>
      <c r="H6" s="52">
        <v>111</v>
      </c>
      <c r="I6" s="52">
        <v>111</v>
      </c>
      <c r="J6" s="58">
        <f t="shared" si="0"/>
        <v>111.5</v>
      </c>
      <c r="K6" s="51" t="s">
        <v>95</v>
      </c>
      <c r="L6" s="53">
        <v>98</v>
      </c>
      <c r="M6" s="53">
        <v>98</v>
      </c>
      <c r="N6" s="53">
        <v>98</v>
      </c>
      <c r="O6" s="53">
        <v>98</v>
      </c>
      <c r="P6" s="64">
        <f t="shared" si="1"/>
        <v>98</v>
      </c>
      <c r="Q6" s="59">
        <f t="shared" si="2"/>
        <v>1.1377551020408163</v>
      </c>
      <c r="R6" s="60">
        <f t="shared" si="3"/>
        <v>0.96681614349775791</v>
      </c>
    </row>
    <row r="7" spans="1:18" x14ac:dyDescent="0.25">
      <c r="A7" s="48" t="s">
        <v>138</v>
      </c>
      <c r="B7" s="51" t="s">
        <v>142</v>
      </c>
      <c r="C7" s="51" t="s">
        <v>140</v>
      </c>
      <c r="D7" s="48" t="s">
        <v>138</v>
      </c>
      <c r="E7" s="49" t="s">
        <v>129</v>
      </c>
      <c r="F7" s="52">
        <v>112</v>
      </c>
      <c r="G7" s="52">
        <v>111</v>
      </c>
      <c r="H7" s="52">
        <v>112</v>
      </c>
      <c r="I7" s="52">
        <v>111</v>
      </c>
      <c r="J7" s="58">
        <f t="shared" si="0"/>
        <v>111.5</v>
      </c>
      <c r="K7" s="51" t="s">
        <v>95</v>
      </c>
      <c r="L7" s="53">
        <v>98</v>
      </c>
      <c r="M7" s="53">
        <v>98</v>
      </c>
      <c r="N7" s="53">
        <v>98</v>
      </c>
      <c r="O7" s="53">
        <v>98</v>
      </c>
      <c r="P7" s="64">
        <f t="shared" si="1"/>
        <v>98</v>
      </c>
      <c r="Q7" s="59">
        <f t="shared" si="2"/>
        <v>1.1377551020408163</v>
      </c>
      <c r="R7" s="60">
        <f t="shared" si="3"/>
        <v>0.96681614349775791</v>
      </c>
    </row>
    <row r="8" spans="1:18" x14ac:dyDescent="0.25">
      <c r="A8" s="48" t="s">
        <v>138</v>
      </c>
      <c r="B8" s="51" t="s">
        <v>143</v>
      </c>
      <c r="C8" s="51" t="s">
        <v>144</v>
      </c>
      <c r="D8" s="48" t="s">
        <v>138</v>
      </c>
      <c r="E8" s="49" t="s">
        <v>129</v>
      </c>
      <c r="F8" s="52">
        <v>131</v>
      </c>
      <c r="G8" s="52">
        <v>132</v>
      </c>
      <c r="H8" s="52">
        <v>132</v>
      </c>
      <c r="I8" s="52">
        <v>132</v>
      </c>
      <c r="J8" s="58">
        <f t="shared" si="0"/>
        <v>131.75</v>
      </c>
      <c r="K8" s="51" t="s">
        <v>95</v>
      </c>
      <c r="L8" s="53">
        <v>116</v>
      </c>
      <c r="M8" s="53">
        <v>117</v>
      </c>
      <c r="N8" s="53">
        <v>118</v>
      </c>
      <c r="O8" s="53">
        <v>119</v>
      </c>
      <c r="P8" s="64">
        <f t="shared" si="1"/>
        <v>117.5</v>
      </c>
      <c r="Q8" s="59">
        <f t="shared" si="2"/>
        <v>1.1212765957446809</v>
      </c>
      <c r="R8" s="60">
        <f t="shared" si="3"/>
        <v>0.98102466793168885</v>
      </c>
    </row>
    <row r="9" spans="1:18" x14ac:dyDescent="0.25">
      <c r="A9" s="48" t="s">
        <v>138</v>
      </c>
      <c r="B9" s="51" t="s">
        <v>145</v>
      </c>
      <c r="C9" s="51" t="s">
        <v>146</v>
      </c>
      <c r="D9" s="48" t="s">
        <v>138</v>
      </c>
      <c r="E9" s="49" t="s">
        <v>129</v>
      </c>
      <c r="F9" s="52">
        <v>134</v>
      </c>
      <c r="G9" s="52">
        <v>134</v>
      </c>
      <c r="H9" s="52">
        <v>137</v>
      </c>
      <c r="I9" s="52">
        <v>137</v>
      </c>
      <c r="J9" s="58">
        <f t="shared" si="0"/>
        <v>135.5</v>
      </c>
      <c r="K9" s="51" t="s">
        <v>95</v>
      </c>
      <c r="L9" s="53">
        <v>114</v>
      </c>
      <c r="M9" s="53">
        <v>115</v>
      </c>
      <c r="N9" s="53">
        <v>115</v>
      </c>
      <c r="O9" s="53">
        <v>116</v>
      </c>
      <c r="P9" s="64">
        <f t="shared" si="1"/>
        <v>115</v>
      </c>
      <c r="Q9" s="59">
        <f t="shared" si="2"/>
        <v>1.1782608695652175</v>
      </c>
      <c r="R9" s="60">
        <f t="shared" si="3"/>
        <v>0.93357933579335795</v>
      </c>
    </row>
    <row r="10" spans="1:18" x14ac:dyDescent="0.25">
      <c r="A10" s="48" t="s">
        <v>138</v>
      </c>
      <c r="B10" s="51" t="s">
        <v>147</v>
      </c>
      <c r="C10" s="51" t="s">
        <v>140</v>
      </c>
      <c r="D10" s="48" t="s">
        <v>138</v>
      </c>
      <c r="E10" s="49" t="s">
        <v>129</v>
      </c>
      <c r="F10" s="57">
        <v>113.29693616666665</v>
      </c>
      <c r="G10" s="57">
        <v>113.62114643333334</v>
      </c>
      <c r="H10" s="57">
        <v>112.50503350000001</v>
      </c>
      <c r="I10" s="57">
        <v>112.69095906666668</v>
      </c>
      <c r="J10" s="58">
        <f>AVERAGE(F10:I10)</f>
        <v>113.02851879166667</v>
      </c>
      <c r="K10" s="51" t="s">
        <v>99</v>
      </c>
      <c r="L10" s="53">
        <v>98</v>
      </c>
      <c r="M10" s="53">
        <v>99</v>
      </c>
      <c r="N10" s="53">
        <v>98</v>
      </c>
      <c r="O10" s="53">
        <v>98</v>
      </c>
      <c r="P10" s="64">
        <f>AVERAGE(L10:O10)</f>
        <v>98.25</v>
      </c>
      <c r="Q10" s="59">
        <f>J10/P10</f>
        <v>1.1504174940627652</v>
      </c>
      <c r="R10" s="60">
        <f>1.1/Q10</f>
        <v>0.95617461111034319</v>
      </c>
    </row>
    <row r="11" spans="1:18" x14ac:dyDescent="0.25">
      <c r="A11" s="48" t="s">
        <v>138</v>
      </c>
      <c r="B11" s="54" t="s">
        <v>148</v>
      </c>
      <c r="C11" s="54" t="s">
        <v>149</v>
      </c>
      <c r="D11" s="48" t="s">
        <v>138</v>
      </c>
      <c r="E11" s="49" t="s">
        <v>129</v>
      </c>
      <c r="F11" s="55">
        <v>117</v>
      </c>
      <c r="G11" s="55">
        <v>116</v>
      </c>
      <c r="H11" s="55">
        <v>117</v>
      </c>
      <c r="I11" s="55">
        <v>117</v>
      </c>
      <c r="J11" s="62">
        <f t="shared" ref="J11" si="4">AVERAGE(F11:I11)</f>
        <v>116.75</v>
      </c>
      <c r="K11" s="54" t="s">
        <v>99</v>
      </c>
      <c r="L11" s="56">
        <v>101</v>
      </c>
      <c r="M11" s="56">
        <v>101</v>
      </c>
      <c r="N11" s="56">
        <v>102</v>
      </c>
      <c r="O11" s="56">
        <v>102</v>
      </c>
      <c r="P11" s="65">
        <f t="shared" ref="P11" si="5">AVERAGE(L11:O11)</f>
        <v>101.5</v>
      </c>
      <c r="Q11" s="68">
        <f t="shared" ref="Q11" si="6">J11/P11</f>
        <v>1.1502463054187193</v>
      </c>
      <c r="R11" s="69">
        <f t="shared" ref="R11" si="7">1.1/Q11</f>
        <v>0.9563169164882227</v>
      </c>
    </row>
  </sheetData>
  <mergeCells count="2">
    <mergeCell ref="D1:J1"/>
    <mergeCell ref="K1:P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c97615b-bd86-4a21-8670-1607cd71cff9">
      <Terms xmlns="http://schemas.microsoft.com/office/infopath/2007/PartnerControls"/>
    </lcf76f155ced4ddcb4097134ff3c332f>
    <TaxCatchAll xmlns="fcbf49aa-a821-4124-9398-1007bc37f1d4" xsi:nil="true"/>
    <SharedWithUsers xmlns="fcbf49aa-a821-4124-9398-1007bc37f1d4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61AEC36CE23240AF3855685ECAF2C2" ma:contentTypeVersion="18" ma:contentTypeDescription="Create a new document." ma:contentTypeScope="" ma:versionID="f832c04c6c3c3919275264f87c800882">
  <xsd:schema xmlns:xsd="http://www.w3.org/2001/XMLSchema" xmlns:xs="http://www.w3.org/2001/XMLSchema" xmlns:p="http://schemas.microsoft.com/office/2006/metadata/properties" xmlns:ns2="3c97615b-bd86-4a21-8670-1607cd71cff9" xmlns:ns3="fcbf49aa-a821-4124-9398-1007bc37f1d4" targetNamespace="http://schemas.microsoft.com/office/2006/metadata/properties" ma:root="true" ma:fieldsID="9cb757215b7c979bdca08bc47a216c88" ns2:_="" ns3:_="">
    <xsd:import namespace="3c97615b-bd86-4a21-8670-1607cd71cff9"/>
    <xsd:import namespace="fcbf49aa-a821-4124-9398-1007bc37f1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7615b-bd86-4a21-8670-1607cd71cf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aec4aeb-d159-410d-8e29-7b8081bc29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bf49aa-a821-4124-9398-1007bc37f1d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4d5b8e5-876d-4ea5-83d6-77d276a3295f}" ma:internalName="TaxCatchAll" ma:showField="CatchAllData" ma:web="fcbf49aa-a821-4124-9398-1007bc37f1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A00DC5-0E3F-49DD-BF42-163E605526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772528-4000-4ABE-917A-5F4836B61A57}">
  <ds:schemaRefs>
    <ds:schemaRef ds:uri="http://schemas.microsoft.com/office/2006/metadata/properties"/>
    <ds:schemaRef ds:uri="http://schemas.microsoft.com/office/infopath/2007/PartnerControls"/>
    <ds:schemaRef ds:uri="3c97615b-bd86-4a21-8670-1607cd71cff9"/>
    <ds:schemaRef ds:uri="fcbf49aa-a821-4124-9398-1007bc37f1d4"/>
  </ds:schemaRefs>
</ds:datastoreItem>
</file>

<file path=customXml/itemProps3.xml><?xml version="1.0" encoding="utf-8"?>
<ds:datastoreItem xmlns:ds="http://schemas.openxmlformats.org/officeDocument/2006/customXml" ds:itemID="{D176DD45-4496-4EAD-BACE-21532F3E49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97615b-bd86-4a21-8670-1607cd71cff9"/>
    <ds:schemaRef ds:uri="fcbf49aa-a821-4124-9398-1007bc37f1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006a9c5-d130-408c-bc8e-3b5ecdb17aa0}" enabled="1" method="Standard" siteId="{8d4b558f-7b2e-40ba-ad1f-e04d79e6265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Study 3 raw data</vt:lpstr>
      <vt:lpstr>Study 3 table</vt:lpstr>
      <vt:lpstr>Study 3 Mich Mu Slip Curves</vt:lpstr>
      <vt:lpstr>Conti Control</vt:lpstr>
      <vt:lpstr>SRMT Data</vt:lpstr>
      <vt:lpstr>External Study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Wiese, Klaus</dc:creator>
  <cp:keywords/>
  <dc:description/>
  <cp:lastModifiedBy>John Shepherd</cp:lastModifiedBy>
  <cp:revision/>
  <dcterms:created xsi:type="dcterms:W3CDTF">2025-03-07T14:21:45Z</dcterms:created>
  <dcterms:modified xsi:type="dcterms:W3CDTF">2025-11-06T15:34:49Z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e9a456-2778-4ca9-be06-1190b1e1118a_Enabled">
    <vt:lpwstr>true</vt:lpwstr>
  </property>
  <property fmtid="{D5CDD505-2E9C-101B-9397-08002B2CF9AE}" pid="3" name="MSIP_Label_09e9a456-2778-4ca9-be06-1190b1e1118a_SetDate">
    <vt:lpwstr>2025-07-18T12:02:09Z</vt:lpwstr>
  </property>
  <property fmtid="{D5CDD505-2E9C-101B-9397-08002B2CF9AE}" pid="4" name="MSIP_Label_09e9a456-2778-4ca9-be06-1190b1e1118a_Method">
    <vt:lpwstr>Standard</vt:lpwstr>
  </property>
  <property fmtid="{D5CDD505-2E9C-101B-9397-08002B2CF9AE}" pid="5" name="MSIP_Label_09e9a456-2778-4ca9-be06-1190b1e1118a_Name">
    <vt:lpwstr>D3</vt:lpwstr>
  </property>
  <property fmtid="{D5CDD505-2E9C-101B-9397-08002B2CF9AE}" pid="6" name="MSIP_Label_09e9a456-2778-4ca9-be06-1190b1e1118a_SiteId">
    <vt:lpwstr>658ba197-6c73-4fea-91bd-1c7d8de6bf2c</vt:lpwstr>
  </property>
  <property fmtid="{D5CDD505-2E9C-101B-9397-08002B2CF9AE}" pid="7" name="MSIP_Label_09e9a456-2778-4ca9-be06-1190b1e1118a_ActionId">
    <vt:lpwstr>b488cc07-fe30-4667-82f0-fb59eb19262c</vt:lpwstr>
  </property>
  <property fmtid="{D5CDD505-2E9C-101B-9397-08002B2CF9AE}" pid="8" name="MSIP_Label_09e9a456-2778-4ca9-be06-1190b1e1118a_ContentBits">
    <vt:lpwstr>0</vt:lpwstr>
  </property>
  <property fmtid="{D5CDD505-2E9C-101B-9397-08002B2CF9AE}" pid="9" name="MSIP_Label_09e9a456-2778-4ca9-be06-1190b1e1118a_Tag">
    <vt:lpwstr>10, 3, 0, 1</vt:lpwstr>
  </property>
  <property fmtid="{D5CDD505-2E9C-101B-9397-08002B2CF9AE}" pid="10" name="ContentTypeId">
    <vt:lpwstr>0x010100A561AEC36CE23240AF3855685ECAF2C2</vt:lpwstr>
  </property>
  <property fmtid="{D5CDD505-2E9C-101B-9397-08002B2CF9AE}" pid="11" name="Order">
    <vt:r8>252700</vt:r8>
  </property>
  <property fmtid="{D5CDD505-2E9C-101B-9397-08002B2CF9AE}" pid="12" name="ComplianceAssetId">
    <vt:lpwstr/>
  </property>
  <property fmtid="{D5CDD505-2E9C-101B-9397-08002B2CF9AE}" pid="13" name="_ExtendedDescription">
    <vt:lpwstr/>
  </property>
  <property fmtid="{D5CDD505-2E9C-101B-9397-08002B2CF9AE}" pid="14" name="TriggerFlowInfo">
    <vt:lpwstr/>
  </property>
  <property fmtid="{D5CDD505-2E9C-101B-9397-08002B2CF9AE}" pid="15" name="MediaServiceImageTags">
    <vt:lpwstr/>
  </property>
</Properties>
</file>